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0490" windowHeight="7590"/>
  </bookViews>
  <sheets>
    <sheet name="CALCOLO CONTRIBUTO SEZ A" sheetId="1" r:id="rId1"/>
    <sheet name="ATECO" sheetId="2" r:id="rId2"/>
  </sheets>
  <definedNames>
    <definedName name="_xlnm._FilterDatabase" localSheetId="1" hidden="1">ATECO!$A$1:$C$570</definedName>
  </definedNames>
  <calcPr calcId="145621"/>
</workbook>
</file>

<file path=xl/calcChain.xml><?xml version="1.0" encoding="utf-8"?>
<calcChain xmlns="http://schemas.openxmlformats.org/spreadsheetml/2006/main">
  <c r="C24" i="1" l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A589" i="1"/>
  <c r="B589" i="1"/>
  <c r="A590" i="1"/>
  <c r="B590" i="1"/>
  <c r="A591" i="1"/>
  <c r="B591" i="1"/>
  <c r="A592" i="1"/>
  <c r="B592" i="1"/>
  <c r="A593" i="1"/>
  <c r="B593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B24" i="1"/>
  <c r="A24" i="1"/>
  <c r="F3" i="1"/>
  <c r="G3" i="1" s="1"/>
  <c r="H3" i="1" s="1"/>
  <c r="K3" i="1"/>
  <c r="L3" i="1" s="1"/>
  <c r="N3" i="1" s="1"/>
  <c r="P3" i="1" s="1"/>
  <c r="J3" i="1"/>
  <c r="J12" i="1" l="1"/>
</calcChain>
</file>

<file path=xl/sharedStrings.xml><?xml version="1.0" encoding="utf-8"?>
<sst xmlns="http://schemas.openxmlformats.org/spreadsheetml/2006/main" count="1178" uniqueCount="1170">
  <si>
    <t>SSF</t>
  </si>
  <si>
    <t>47.81</t>
  </si>
  <si>
    <t>campi di input con inserimento controllato da elenco</t>
  </si>
  <si>
    <t>campi di input con inserimento libero</t>
  </si>
  <si>
    <t>01.61</t>
  </si>
  <si>
    <t>01.62</t>
  </si>
  <si>
    <t>01.63</t>
  </si>
  <si>
    <t>01.64</t>
  </si>
  <si>
    <t>Lavorazione delle sementi per la semina</t>
  </si>
  <si>
    <t>01.70</t>
  </si>
  <si>
    <t>Caccia, cattura di animali e servizi connessi</t>
  </si>
  <si>
    <t>02.10</t>
  </si>
  <si>
    <t>02.20</t>
  </si>
  <si>
    <t>Utilizzo di aree forestali</t>
  </si>
  <si>
    <t>02.30</t>
  </si>
  <si>
    <t>Raccolta di prodotti selvatici non legnosi</t>
  </si>
  <si>
    <t>02.40</t>
  </si>
  <si>
    <t>Servizi di supporto per la silvicoltura</t>
  </si>
  <si>
    <t>05.10</t>
  </si>
  <si>
    <t>Estrazione di antracite</t>
  </si>
  <si>
    <t>05.20</t>
  </si>
  <si>
    <t>Estrazione di lignite</t>
  </si>
  <si>
    <t>06.10</t>
  </si>
  <si>
    <t>Estrazione di petrolio greggio</t>
  </si>
  <si>
    <t>06.20</t>
  </si>
  <si>
    <t>Estrazione di gas naturale</t>
  </si>
  <si>
    <t>07.10</t>
  </si>
  <si>
    <t>Estrazione di minerali metalliferi ferrosi</t>
  </si>
  <si>
    <t>07.21</t>
  </si>
  <si>
    <t>Estrazione di minerali di uranio e di torio</t>
  </si>
  <si>
    <t>07.29</t>
  </si>
  <si>
    <t>Estrazione di altri minerali metalliferi non ferrosi</t>
  </si>
  <si>
    <t>08.11</t>
  </si>
  <si>
    <t>Estrazione di pietre ornamentali e da costruzione, calcare, pietra da gesso, creta e ardesia</t>
  </si>
  <si>
    <t>08.12</t>
  </si>
  <si>
    <t>Estrazione di ghiaia e sabbia; estrazione di argille e caolino</t>
  </si>
  <si>
    <t>08.91</t>
  </si>
  <si>
    <t>Estrazione di minerali per l'industria chimica e per la produzione di fertilizzanti</t>
  </si>
  <si>
    <t>08.92</t>
  </si>
  <si>
    <t>Estrazione di torba</t>
  </si>
  <si>
    <t>08.93</t>
  </si>
  <si>
    <t>Estrazione di sale</t>
  </si>
  <si>
    <t>08.99</t>
  </si>
  <si>
    <t>Estrazione di altri minerali da cave e miniere nca</t>
  </si>
  <si>
    <t>09.10</t>
  </si>
  <si>
    <t>10.11</t>
  </si>
  <si>
    <t>Lavorazione e conservazione di carne (escluso volatili)</t>
  </si>
  <si>
    <t>10.12</t>
  </si>
  <si>
    <t>Lavorazione e conservazione di carne di volatili</t>
  </si>
  <si>
    <t>10.13</t>
  </si>
  <si>
    <t>Produzione di prodotti a base di carne (inclusa la carne di volatili)</t>
  </si>
  <si>
    <t>10.31</t>
  </si>
  <si>
    <t>Lavorazione e conservazione delle patate</t>
  </si>
  <si>
    <t>10.32</t>
  </si>
  <si>
    <t>Produzione di succhi di frutta e di ortaggi</t>
  </si>
  <si>
    <t>10.39</t>
  </si>
  <si>
    <t>Altra Lavorazione e conservazione di frutta e di ortaggi</t>
  </si>
  <si>
    <t>10.41</t>
  </si>
  <si>
    <t>Produzione di oli e grassi</t>
  </si>
  <si>
    <t>10.42</t>
  </si>
  <si>
    <t>Produzione di margarina e di grassi commestibili simili</t>
  </si>
  <si>
    <t>10.51</t>
  </si>
  <si>
    <t>Industria lattiero-casearia, trattamento igienico, conservazione del latte</t>
  </si>
  <si>
    <t>10.52</t>
  </si>
  <si>
    <t>Produzione di gelati</t>
  </si>
  <si>
    <t>10.61</t>
  </si>
  <si>
    <t>Lavorazione delle granaglie</t>
  </si>
  <si>
    <t>10.62</t>
  </si>
  <si>
    <t>Produzione di amidi e di prodotti amidacei</t>
  </si>
  <si>
    <t>10.71</t>
  </si>
  <si>
    <t>Produzione di pane; prodotti di pasticceria freschi</t>
  </si>
  <si>
    <t>10.72</t>
  </si>
  <si>
    <t>Produzione di fette biscottate e di biscotti; produzione di prodotti di pasticceria conservati</t>
  </si>
  <si>
    <t>10.73</t>
  </si>
  <si>
    <t>Produzione di paste alimentari, di cuscus e di prodotti farinacei simili</t>
  </si>
  <si>
    <t>10.81</t>
  </si>
  <si>
    <t>Produzione di zucchero</t>
  </si>
  <si>
    <t>10.82</t>
  </si>
  <si>
    <t>Produzione di cacao, cioccolato, caramelle e confetterie</t>
  </si>
  <si>
    <t>10.83</t>
  </si>
  <si>
    <t>10.84</t>
  </si>
  <si>
    <t>Produzione di condimenti e spezie</t>
  </si>
  <si>
    <t>10.85</t>
  </si>
  <si>
    <t>Produzione di pasti e piatti preparati</t>
  </si>
  <si>
    <t>10.86</t>
  </si>
  <si>
    <t>Produzione di preparati omogeneizzati e di alimenti dietetici</t>
  </si>
  <si>
    <t>10.89</t>
  </si>
  <si>
    <t>Produzione di prodotti alimentari nca</t>
  </si>
  <si>
    <t>10.91</t>
  </si>
  <si>
    <t>Produzione di mangimi per l'alimentazione degli animali da allevamento</t>
  </si>
  <si>
    <t>10.92</t>
  </si>
  <si>
    <t>Produzione di prodotti per l'alimentazione degli animali da compagnia</t>
  </si>
  <si>
    <t>11.01</t>
  </si>
  <si>
    <t>Distillazione, rettifica e miscelatura degli alcolici</t>
  </si>
  <si>
    <t>11.02</t>
  </si>
  <si>
    <t>Produzione di vini da uve</t>
  </si>
  <si>
    <t>11.03</t>
  </si>
  <si>
    <t>Produzione di sidro e di altri vini a base di frutta</t>
  </si>
  <si>
    <t>11.04</t>
  </si>
  <si>
    <t>Produzione di altre bevande fermentate non distillate</t>
  </si>
  <si>
    <t>11.05</t>
  </si>
  <si>
    <t>Produzione di birra</t>
  </si>
  <si>
    <t>11.06</t>
  </si>
  <si>
    <t>Produzione di malto</t>
  </si>
  <si>
    <t>11.07</t>
  </si>
  <si>
    <t>Industria delle bibite analcoliche, delle acque minerali e di altre acque in bottiglia</t>
  </si>
  <si>
    <t>13.10</t>
  </si>
  <si>
    <t>Preparazione e filatura di fibre tessili</t>
  </si>
  <si>
    <t>13.20</t>
  </si>
  <si>
    <t>Tessitura</t>
  </si>
  <si>
    <t>13.30</t>
  </si>
  <si>
    <t>Finissaggio dei tessili</t>
  </si>
  <si>
    <t>13.91</t>
  </si>
  <si>
    <t>Fabbricazione di tessuti a maglia</t>
  </si>
  <si>
    <t>13.92</t>
  </si>
  <si>
    <t>Confezionamento di articoli tessili (esclusi gli articoli di abbigliamento)</t>
  </si>
  <si>
    <t>13.93</t>
  </si>
  <si>
    <t>Fabbricazione di tappeti e moquette</t>
  </si>
  <si>
    <t>13.94</t>
  </si>
  <si>
    <t>Fabbricazione di spago, corde, funi e reti</t>
  </si>
  <si>
    <t>13.95</t>
  </si>
  <si>
    <t>Fabbricazione di tessuti non tessuti e di articoli in tali materie (esclusi gli articoli di abbigliamento)</t>
  </si>
  <si>
    <t>13.96</t>
  </si>
  <si>
    <t>Fabbricazione di articoli tessili tecnici ed industriali</t>
  </si>
  <si>
    <t>13.99</t>
  </si>
  <si>
    <t>Fabbricazione di altri prodotti tessili nca</t>
  </si>
  <si>
    <t>14.11</t>
  </si>
  <si>
    <t>Confezione di abbigliamento in pelle</t>
  </si>
  <si>
    <t>14.12</t>
  </si>
  <si>
    <t>Confezione di indumenti da lavoro</t>
  </si>
  <si>
    <t>14.13</t>
  </si>
  <si>
    <t>Confezione di altro abbigliamento esterno</t>
  </si>
  <si>
    <t>14.14</t>
  </si>
  <si>
    <t>Confezione di biancheria intima</t>
  </si>
  <si>
    <t>14.19</t>
  </si>
  <si>
    <t>Confezione di altri articoli di abbigliamento ed accessori</t>
  </si>
  <si>
    <t>14.20</t>
  </si>
  <si>
    <t>Confezione di articoli in pelliccia</t>
  </si>
  <si>
    <t>14.31</t>
  </si>
  <si>
    <t>Fabbricazione di articoli di calzetteria in maglia</t>
  </si>
  <si>
    <t>14.39</t>
  </si>
  <si>
    <t>Fabbricazione di altri articoli di maglieria</t>
  </si>
  <si>
    <t>15.11</t>
  </si>
  <si>
    <t>Preparazione e concia del cuoio; preparazione e tintura di pellicce</t>
  </si>
  <si>
    <t>15.12</t>
  </si>
  <si>
    <t>Fabbricazione di articoli da viaggio, borse e simili, pelletteria e selleria</t>
  </si>
  <si>
    <t>15.20</t>
  </si>
  <si>
    <t>Fabbricazione di calzature</t>
  </si>
  <si>
    <t>16.10</t>
  </si>
  <si>
    <t>Taglio e piallatura del legno</t>
  </si>
  <si>
    <t>16.21</t>
  </si>
  <si>
    <t>Fabbricazione di fogli da impiallacciatura e di pannelli a base di legno</t>
  </si>
  <si>
    <t>16.22</t>
  </si>
  <si>
    <t>Fabbricazione di pavimenti in parquet assemblato</t>
  </si>
  <si>
    <t>16.23</t>
  </si>
  <si>
    <t>Fabbricazione di altri prodotti di carpenteria in legno e falegnameria per l'edilizia</t>
  </si>
  <si>
    <t>16.24</t>
  </si>
  <si>
    <t>Fabbricazione di imballaggi in legno</t>
  </si>
  <si>
    <t>16.29</t>
  </si>
  <si>
    <t>Fabbricazione di altri prodotti in legno, sughero, paglia e materiali da intreccio</t>
  </si>
  <si>
    <t>17.11</t>
  </si>
  <si>
    <t>Fabbricazione di pasta-carta</t>
  </si>
  <si>
    <t>17.12</t>
  </si>
  <si>
    <t>Fabbricazione di carta e cartone</t>
  </si>
  <si>
    <t>17.21</t>
  </si>
  <si>
    <t>Fabbricazione di carta e cartone ondulato e di imballaggi di carta e cartone</t>
  </si>
  <si>
    <t>17.22</t>
  </si>
  <si>
    <t>Fabbricazione di prodotti igienico-sanitari e per uso domestico in carta e ovatta di cellulosa</t>
  </si>
  <si>
    <t>17.23</t>
  </si>
  <si>
    <t>Fabbricazione di prodotti cartotecnici</t>
  </si>
  <si>
    <t>17.24</t>
  </si>
  <si>
    <t>Fabbricazione di carta da parati</t>
  </si>
  <si>
    <t>17.29</t>
  </si>
  <si>
    <t>Fabbricazione di altri articoli di carta e cartone</t>
  </si>
  <si>
    <t>18.11</t>
  </si>
  <si>
    <t>Stampa di giornali</t>
  </si>
  <si>
    <t>18.12</t>
  </si>
  <si>
    <t>Altra stampa</t>
  </si>
  <si>
    <t>18.13</t>
  </si>
  <si>
    <t>Lavorazioni preliminari alla stampa e ai media</t>
  </si>
  <si>
    <t>18.14</t>
  </si>
  <si>
    <t>Legatoria e servizi connessi</t>
  </si>
  <si>
    <t>18.20</t>
  </si>
  <si>
    <t>Riproduzione di supporti registrati</t>
  </si>
  <si>
    <t>19.10</t>
  </si>
  <si>
    <t>Fabbricazione di prodotti di cokeria</t>
  </si>
  <si>
    <t>19.20</t>
  </si>
  <si>
    <t>Fabbricazione di prodotti derivanti dalla raffinazione del petrolio</t>
  </si>
  <si>
    <t>20.11</t>
  </si>
  <si>
    <t>Fabbricazione di gas industriali</t>
  </si>
  <si>
    <t>20.12</t>
  </si>
  <si>
    <t>Fabbricazione di coloranti e pigmenti</t>
  </si>
  <si>
    <t>20.13</t>
  </si>
  <si>
    <t>Fabbricazione di altri prodotti chimici di base inorganici</t>
  </si>
  <si>
    <t>20.14</t>
  </si>
  <si>
    <t>Fabbricazione di altri prodotti chimici di base organici</t>
  </si>
  <si>
    <t>20.15</t>
  </si>
  <si>
    <t>Fabbricazione di fertilizzanti e composti azotati</t>
  </si>
  <si>
    <t>20.16</t>
  </si>
  <si>
    <t>Fabbricazione di materie plastiche in forme primarie</t>
  </si>
  <si>
    <t>20.17</t>
  </si>
  <si>
    <t>Fabbricazione di gomma sintetica in forme primarie</t>
  </si>
  <si>
    <t>20.20</t>
  </si>
  <si>
    <t>Fabbricazione di agrofarmaci e di altri prodotti chimici per l'agricoltura</t>
  </si>
  <si>
    <t>20.30</t>
  </si>
  <si>
    <t>Fabbricazione di pitture, vernici e smalti, inchiostri da stampa e adesivi sintetici (mastici)</t>
  </si>
  <si>
    <t>20.41</t>
  </si>
  <si>
    <t>Fabbricazione di saponi e detergenti, di prodotti per la pulizia e la lucidatura</t>
  </si>
  <si>
    <t>20.42</t>
  </si>
  <si>
    <t>Fabbricazione di profumi e cosmetici</t>
  </si>
  <si>
    <t>20.51</t>
  </si>
  <si>
    <t>Fabbricazione di esplosivi</t>
  </si>
  <si>
    <t>20.52</t>
  </si>
  <si>
    <t>Fabbricazione di colle</t>
  </si>
  <si>
    <t>20.53</t>
  </si>
  <si>
    <t>Fabbricazione di oli essenziali</t>
  </si>
  <si>
    <t>20.59</t>
  </si>
  <si>
    <t>Fabbricazione di prodotti chimici nca</t>
  </si>
  <si>
    <t>20.60</t>
  </si>
  <si>
    <t>Fabbricazione di fibre sintetiche e artificiali</t>
  </si>
  <si>
    <t>21.10</t>
  </si>
  <si>
    <t>Fabbricazione di prodotti farmaceutici di base</t>
  </si>
  <si>
    <t>21.20</t>
  </si>
  <si>
    <t>Fabbricazione di medicinali e preparati farmaceutici</t>
  </si>
  <si>
    <t>22.11</t>
  </si>
  <si>
    <t>Fabbricazione di pneumatici e camere d'aria; rigenerazione e ricostruzione di pneumatici</t>
  </si>
  <si>
    <t>22.19</t>
  </si>
  <si>
    <t>Fabbricazione di altri prodotti in gomma</t>
  </si>
  <si>
    <t>22.21</t>
  </si>
  <si>
    <t>Fabbricazione di lastre, fogli, tubi e profilati in materie plastiche</t>
  </si>
  <si>
    <t>22.22</t>
  </si>
  <si>
    <t>Fabbricazione di imballaggi in materie plastiche</t>
  </si>
  <si>
    <t>22.23</t>
  </si>
  <si>
    <t>Fabbricazione di articoli in plastica per l'edilizia</t>
  </si>
  <si>
    <t>22.29</t>
  </si>
  <si>
    <t>Fabbricazione di altri articoli in materie plastiche</t>
  </si>
  <si>
    <t>23.11</t>
  </si>
  <si>
    <t>Fabbricazione di vetro piano</t>
  </si>
  <si>
    <t>23.12</t>
  </si>
  <si>
    <t>Lavorazione e trasformazione del vetro piano</t>
  </si>
  <si>
    <t>23.13</t>
  </si>
  <si>
    <t>Fabbricazione di vetro cavo</t>
  </si>
  <si>
    <t>23.14</t>
  </si>
  <si>
    <t>Fabbricazione di fibre di vetro</t>
  </si>
  <si>
    <t>23.19</t>
  </si>
  <si>
    <t>Fabbricazione e lavorazione di altro vetro (incluso vetro per usi tecnici), lavorazione di vetro cavo</t>
  </si>
  <si>
    <t>23.20</t>
  </si>
  <si>
    <t>Fabbricazione di prodotti refrattari</t>
  </si>
  <si>
    <t>23.31</t>
  </si>
  <si>
    <t xml:space="preserve">Fabbricazione di piastrelle in ceramica per pavimenti e rivestimenti </t>
  </si>
  <si>
    <t>23.32</t>
  </si>
  <si>
    <t>Fabbricazione di mattoni, tegole ed altri prodotti per l'edilizia in terracotta</t>
  </si>
  <si>
    <t>23.41</t>
  </si>
  <si>
    <t>Fabbricazione di prodotti in ceramica per usi domestici e ornamentali</t>
  </si>
  <si>
    <t>23.42</t>
  </si>
  <si>
    <t>Fabbricazione di articoli sanitari in ceramica</t>
  </si>
  <si>
    <t>23.43</t>
  </si>
  <si>
    <t>Fabbricazione di isolatori e di pezzi isolanti in ceramica</t>
  </si>
  <si>
    <t>23.44</t>
  </si>
  <si>
    <t>Fabbricazione di altri prodotti in ceramica per uso tecnico e industriale</t>
  </si>
  <si>
    <t>23.49</t>
  </si>
  <si>
    <t>Fabbricazione di altri prodotti in ceramica</t>
  </si>
  <si>
    <t>23.51</t>
  </si>
  <si>
    <t>Produzione di cemento</t>
  </si>
  <si>
    <t>23.52</t>
  </si>
  <si>
    <t>Produzione di calce e gesso</t>
  </si>
  <si>
    <t>23.61</t>
  </si>
  <si>
    <t>Fabbricazione di prodotti in calcestruzzo per l'edilizia</t>
  </si>
  <si>
    <t>23.62</t>
  </si>
  <si>
    <t>Fabbricazione di prodotti in gesso per l'edilizia</t>
  </si>
  <si>
    <t>23.63</t>
  </si>
  <si>
    <t>Produzione di calcestruzzo pronto per l'uso</t>
  </si>
  <si>
    <t>23.64</t>
  </si>
  <si>
    <t>Produzione di malta</t>
  </si>
  <si>
    <t>23.65</t>
  </si>
  <si>
    <t>Fabbricazione di prodotti in fibrocemento</t>
  </si>
  <si>
    <t>23.69</t>
  </si>
  <si>
    <t>Fabbricazione di altri prodotti in calcestruzzo, gesso e cemento</t>
  </si>
  <si>
    <t>23.70</t>
  </si>
  <si>
    <t>Taglio, modellatura e finitura di pietre</t>
  </si>
  <si>
    <t>23.91</t>
  </si>
  <si>
    <t>Produzione di prodotti abrasivi</t>
  </si>
  <si>
    <t>23.99</t>
  </si>
  <si>
    <t>Fabbricazione di altri prodotti in minerali non metalliferi nca</t>
  </si>
  <si>
    <t>24.10</t>
  </si>
  <si>
    <t>Siderurgia</t>
  </si>
  <si>
    <t>24.20</t>
  </si>
  <si>
    <t>Fabbricazione di tubi, condotti, profilati cavi e relativi accessori in acciaio (esclusi quelli in acciaio colato)</t>
  </si>
  <si>
    <t>24.31</t>
  </si>
  <si>
    <t>Stiratura a freddo di barre</t>
  </si>
  <si>
    <t>24.32</t>
  </si>
  <si>
    <t>Laminazione a freddo di nastri</t>
  </si>
  <si>
    <t>24.33</t>
  </si>
  <si>
    <t>Profilatura mediante formatura o piegatura a freddo; fabbricazione di pannelli stratificati in acciaio</t>
  </si>
  <si>
    <t>24.34</t>
  </si>
  <si>
    <t>Trafilatura a freddo</t>
  </si>
  <si>
    <t>24.41</t>
  </si>
  <si>
    <t>Produzione di metalli preziosi</t>
  </si>
  <si>
    <t>24.42</t>
  </si>
  <si>
    <t>Produzione di alluminio</t>
  </si>
  <si>
    <t>24.43</t>
  </si>
  <si>
    <t>Produzione di piombo, zinco e stagno e semilavorati</t>
  </si>
  <si>
    <t>24.44</t>
  </si>
  <si>
    <t>Produzione di rame</t>
  </si>
  <si>
    <t>24.45</t>
  </si>
  <si>
    <t>Produzione di altri metalli non ferrosi</t>
  </si>
  <si>
    <t>24.46</t>
  </si>
  <si>
    <t>Trattamento dei combustibili nucleari</t>
  </si>
  <si>
    <t>24.51</t>
  </si>
  <si>
    <t>Fusione di ghisa</t>
  </si>
  <si>
    <t>24.52</t>
  </si>
  <si>
    <t>Fusione di acciaio</t>
  </si>
  <si>
    <t>24.53</t>
  </si>
  <si>
    <t>Fusione di metalli leggeri</t>
  </si>
  <si>
    <t>24.54</t>
  </si>
  <si>
    <t>Fusione di altri metalli non ferrosi</t>
  </si>
  <si>
    <t>25.11</t>
  </si>
  <si>
    <t>Fabbricazione di strutture metalliche e di parti di strutture</t>
  </si>
  <si>
    <t>25.12</t>
  </si>
  <si>
    <t>Fabbricazione di porte e finestre in metallo</t>
  </si>
  <si>
    <t>25.21</t>
  </si>
  <si>
    <t>Fabbricazione di radiatori e contenitori in metallo per caldaie per il riscaldamento centrale</t>
  </si>
  <si>
    <t>25.29</t>
  </si>
  <si>
    <t>Fabbricazione di altre cisterne, serbatoi e contenitori in metallo</t>
  </si>
  <si>
    <t>25.30</t>
  </si>
  <si>
    <t>Fabbricazione di generatori di vapore (esclusi i contenitori in metallo per caldaie per il riscaldamento centrale ad acqua calda)</t>
  </si>
  <si>
    <t>25.40</t>
  </si>
  <si>
    <t>Fabbricazione di armi e munizioni</t>
  </si>
  <si>
    <t>25.50</t>
  </si>
  <si>
    <t>Fucinatura, imbutitura, stampaggio e profilatura dei metalli; metallurgia delle polveri</t>
  </si>
  <si>
    <t>25.61</t>
  </si>
  <si>
    <t>Trattamento e rivestimento dei metalli</t>
  </si>
  <si>
    <t>25.62</t>
  </si>
  <si>
    <t>Lavori di meccanica generale</t>
  </si>
  <si>
    <t>25.71</t>
  </si>
  <si>
    <t>Fabbricazione di articoli di coltelleria e posateria</t>
  </si>
  <si>
    <t>25.72</t>
  </si>
  <si>
    <t>Fabbricazione di serrature e cerniere</t>
  </si>
  <si>
    <t>25.73</t>
  </si>
  <si>
    <t>Fabbricazione di utensileria</t>
  </si>
  <si>
    <t>25.91</t>
  </si>
  <si>
    <t>Fabbricazione di bidoni in acciaio e di contenitori analoghi</t>
  </si>
  <si>
    <t>25.92</t>
  </si>
  <si>
    <t>Fabbricazione di imballaggi leggeri in metallo</t>
  </si>
  <si>
    <t>25.93</t>
  </si>
  <si>
    <t>Fabbricazione di prodotti fabbricati con fili metallici, catene e molle</t>
  </si>
  <si>
    <t>25.94</t>
  </si>
  <si>
    <t>Fabbricazione di articoli di bulloneria</t>
  </si>
  <si>
    <t>25.99</t>
  </si>
  <si>
    <t>Fabbricazione di altri prodotti in metallo nca</t>
  </si>
  <si>
    <t>26.11</t>
  </si>
  <si>
    <t>Fabbricazione di componenti elettronici</t>
  </si>
  <si>
    <t>26.12</t>
  </si>
  <si>
    <t>Fabbricazione di schede elettroniche assemblate</t>
  </si>
  <si>
    <t>26.20</t>
  </si>
  <si>
    <t>26.30</t>
  </si>
  <si>
    <t>Fabbricazione di apparecchiature per le telecomunicazioni</t>
  </si>
  <si>
    <t>26.40</t>
  </si>
  <si>
    <t>Fabbricazione di prodotti di elettronica di consumo audio e video</t>
  </si>
  <si>
    <t>26.51</t>
  </si>
  <si>
    <t>Fabbricazione di strumenti e apparecchi di misurazione, prova e navigazione (esclusi quelli ottici)</t>
  </si>
  <si>
    <t>26.52</t>
  </si>
  <si>
    <t>Fabbricazione di orologi</t>
  </si>
  <si>
    <t>26.60</t>
  </si>
  <si>
    <t>Fabbricazione di strumenti per irradiazione, apparecchiature elettromedicali ed elettroterapeutiche</t>
  </si>
  <si>
    <t>26.70</t>
  </si>
  <si>
    <t>Fabbricazione di strumenti ottici e attrezzature fotografiche</t>
  </si>
  <si>
    <t>26.80</t>
  </si>
  <si>
    <t>Fabbricazione di supporti magnetici ed ottici</t>
  </si>
  <si>
    <t>27.11</t>
  </si>
  <si>
    <t>Fabbricazione di motori, generatori e trasformatori elettrici</t>
  </si>
  <si>
    <t>27.12</t>
  </si>
  <si>
    <t>27.20</t>
  </si>
  <si>
    <t>Fabbricazione di batterie di pile ed accumulatori elettrici</t>
  </si>
  <si>
    <t>27.31</t>
  </si>
  <si>
    <t>Fabbricazione di cavi a fibra ottica</t>
  </si>
  <si>
    <t>27.32</t>
  </si>
  <si>
    <t>Fabbricazione di altri fili e cavi elettrici ed elettronici</t>
  </si>
  <si>
    <t>27.33</t>
  </si>
  <si>
    <t>Fabbricazione di attrezzature per cablaggio</t>
  </si>
  <si>
    <t>27.40</t>
  </si>
  <si>
    <t>Fabbricazione di apparecchiature per illuminazione</t>
  </si>
  <si>
    <t>27.51</t>
  </si>
  <si>
    <t>Fabbricazione di elettrodomestici</t>
  </si>
  <si>
    <t>27.52</t>
  </si>
  <si>
    <t>Fabbricazione di apparecchi per uso domestico non elettrici</t>
  </si>
  <si>
    <t>27.90</t>
  </si>
  <si>
    <t>Fabbricazione di altre apparecchiature elettriche</t>
  </si>
  <si>
    <t>28.11</t>
  </si>
  <si>
    <t>Fabbricazione di motori e turbine (esclusi i motori per aeromobili, veicoli e motocicli)</t>
  </si>
  <si>
    <t>28.12</t>
  </si>
  <si>
    <t>Fabbricazione di apparecchiature fluidodinamiche</t>
  </si>
  <si>
    <t>28.13</t>
  </si>
  <si>
    <t>Fabbricazione di altre pompe e compressori</t>
  </si>
  <si>
    <t>28.14</t>
  </si>
  <si>
    <t>Fabbricazione di altri rubinetti e valvole</t>
  </si>
  <si>
    <t>28.15</t>
  </si>
  <si>
    <t>Fabbricazione di cuscinetti, ingranaggi e organi di trasmissione (esclusi quelli idraulici)</t>
  </si>
  <si>
    <t>28.21</t>
  </si>
  <si>
    <t>Fabbricazione di forni, bruciatori e sistemi di riscaldamento</t>
  </si>
  <si>
    <t>28.22</t>
  </si>
  <si>
    <t>Fabbricazione di macchine e apparecchi di sollevamento e movimentazione</t>
  </si>
  <si>
    <t>28.23</t>
  </si>
  <si>
    <t>28.24</t>
  </si>
  <si>
    <t>Fabbricazione di utensili portatili a motore</t>
  </si>
  <si>
    <t>28.25</t>
  </si>
  <si>
    <t>Fabbricazione di attrezzature di uso non domestico per la refrigerazione e la ventilazione</t>
  </si>
  <si>
    <t>28.29</t>
  </si>
  <si>
    <t>Fabbricazione di altre macchine di impiego generale nca</t>
  </si>
  <si>
    <t>28.30</t>
  </si>
  <si>
    <t>Fabbricazione di macchine per l'agricoltura e la silvicoltura</t>
  </si>
  <si>
    <t>28.41</t>
  </si>
  <si>
    <t>Fabbricazione di macchine utensili per la formatura dei metalli</t>
  </si>
  <si>
    <t>28.49</t>
  </si>
  <si>
    <t>Fabbricazione di altre macchine utensili</t>
  </si>
  <si>
    <t>28.91</t>
  </si>
  <si>
    <t>Fabbricazione di macchine per la metallurgia</t>
  </si>
  <si>
    <t>28.92</t>
  </si>
  <si>
    <t>Fabbricazione di macchine da miniera, cava e cantiere</t>
  </si>
  <si>
    <t>28.93</t>
  </si>
  <si>
    <t>Fabbricazione di macchine per l'industria alimentare, delle bevande e del tabacco</t>
  </si>
  <si>
    <t>28.94</t>
  </si>
  <si>
    <t>Fabbricazione di macchine per le industrie tessili, dell'abbigliamento e del cuoio (incluse parti e accessori)</t>
  </si>
  <si>
    <t>28.95</t>
  </si>
  <si>
    <t>Fabbricazione di macchine per l'industria della carta e del cartone (incluse parti e accessori)</t>
  </si>
  <si>
    <t>28.96</t>
  </si>
  <si>
    <t>Fabbricazione di macchine per l'industria delle materie plastiche e della gomma (incluse parti e accessori)</t>
  </si>
  <si>
    <t>28.99</t>
  </si>
  <si>
    <t>Fabbricazione di macchine per impieghi speciali nca (incluse parti e accessori)</t>
  </si>
  <si>
    <t>29.10</t>
  </si>
  <si>
    <t>Fabbricazione di autoveicoli</t>
  </si>
  <si>
    <t>29.20</t>
  </si>
  <si>
    <t>Fabbricazione di carrozzerie per autoveicoli, rimorchi e semirimorchi</t>
  </si>
  <si>
    <t>29.31</t>
  </si>
  <si>
    <t>Fabbricazione di apparecchiature elettriche ed elettroniche per autoveicoli e loro motori</t>
  </si>
  <si>
    <t>29.32</t>
  </si>
  <si>
    <t>Fabbricazione di altre parti ed accessori per autoveicoli</t>
  </si>
  <si>
    <t>30.11</t>
  </si>
  <si>
    <t>Costruzione di navi e di strutture galleggianti</t>
  </si>
  <si>
    <t>30.12</t>
  </si>
  <si>
    <t>Costruzione di imbarcazioni da diporto e sportive</t>
  </si>
  <si>
    <t>30.20</t>
  </si>
  <si>
    <t>Costruzione di locomotive e di materiale rotabile ferro-tranviario</t>
  </si>
  <si>
    <t>30.30</t>
  </si>
  <si>
    <t>Fabbricazione di aeromobili, di veicoli spaziali e dei relativi dispositivi</t>
  </si>
  <si>
    <t>30.40</t>
  </si>
  <si>
    <t>Fabbricazione di veicoli militari da combattimento</t>
  </si>
  <si>
    <t>30.91</t>
  </si>
  <si>
    <t>Fabbricazione di motocicli (inclusi i motori)</t>
  </si>
  <si>
    <t>30.92</t>
  </si>
  <si>
    <t>Fabbricazione di biciclette e veicoli per invalidi</t>
  </si>
  <si>
    <t>30.99</t>
  </si>
  <si>
    <t>Fabbricazione di altri mezzi di trasporto nca</t>
  </si>
  <si>
    <t>31.01</t>
  </si>
  <si>
    <t>Fabbricazione di mobili per ufficio e negozi</t>
  </si>
  <si>
    <t>31.02</t>
  </si>
  <si>
    <t>Fabbricazione di mobili per cucina</t>
  </si>
  <si>
    <t>31.03</t>
  </si>
  <si>
    <t>Fabbricazione di materassi</t>
  </si>
  <si>
    <t>31.09</t>
  </si>
  <si>
    <t>Fabbricazione di altri mobili</t>
  </si>
  <si>
    <t>32.11</t>
  </si>
  <si>
    <t>Coniazione di monete</t>
  </si>
  <si>
    <t>32.12</t>
  </si>
  <si>
    <t>Fabbricazione di oggetti di gioielleria e oreficeria e articoli connessi</t>
  </si>
  <si>
    <t>32.13</t>
  </si>
  <si>
    <t>Fabbricazione di bigiotteria e articoli simili</t>
  </si>
  <si>
    <t>32.20</t>
  </si>
  <si>
    <t>Fabbricazione di strumenti musicali</t>
  </si>
  <si>
    <t>32.30</t>
  </si>
  <si>
    <t>Fabbricazione di articoli sportivi</t>
  </si>
  <si>
    <t>32.40</t>
  </si>
  <si>
    <t>Fabbricazione di giochi e giocattoli</t>
  </si>
  <si>
    <t>32.50</t>
  </si>
  <si>
    <t>Fabbricazione di strumenti e forniture mediche e dentistiche</t>
  </si>
  <si>
    <t>32.91</t>
  </si>
  <si>
    <t>Fabbricazione di scope e spazzole</t>
  </si>
  <si>
    <t>32.99</t>
  </si>
  <si>
    <t>Altre industrie manifatturiere nca</t>
  </si>
  <si>
    <t>33.11</t>
  </si>
  <si>
    <t>Riparazione e manutenzione di prodotti in metallo</t>
  </si>
  <si>
    <t>33.12</t>
  </si>
  <si>
    <t>Riparazione e manutenzione di macchinari</t>
  </si>
  <si>
    <t>33.13</t>
  </si>
  <si>
    <t>Riparazione e manutenzione di apparecchiature elettroniche ed ottiche</t>
  </si>
  <si>
    <t>33.14</t>
  </si>
  <si>
    <t>Riparazione e manutenzione di apparecchiature elettriche</t>
  </si>
  <si>
    <t>33.15</t>
  </si>
  <si>
    <t>Riparazione e manutenzione di navi e imbarcazioni (esclusi i loro motori)</t>
  </si>
  <si>
    <t>33.16</t>
  </si>
  <si>
    <t>Riparazione e manutenzione di aeromobili e di veicoli spaziali</t>
  </si>
  <si>
    <t>33.17</t>
  </si>
  <si>
    <t>Riparazione e manutenzione di locomotive e di materiale rotabile ferro-tranviario (esclusi i loro motori)</t>
  </si>
  <si>
    <t>33.19</t>
  </si>
  <si>
    <t>Riparazione di altre apparecchiature</t>
  </si>
  <si>
    <t>33.20</t>
  </si>
  <si>
    <t>Installazione di macchine ed apparecchiature industriali</t>
  </si>
  <si>
    <t>35.11</t>
  </si>
  <si>
    <t>Produzione di energia elettrica</t>
  </si>
  <si>
    <t>35.12</t>
  </si>
  <si>
    <t>Trasmissione di energia elettrica</t>
  </si>
  <si>
    <t>35.13</t>
  </si>
  <si>
    <t>Distribuzione di energia elettrica</t>
  </si>
  <si>
    <t>35.14</t>
  </si>
  <si>
    <t>Commercio di energia elettrica</t>
  </si>
  <si>
    <t>35.21</t>
  </si>
  <si>
    <t>Produzione di gas</t>
  </si>
  <si>
    <t>35.22</t>
  </si>
  <si>
    <t>Distribuzione di combustibili gassosi mediante condotte</t>
  </si>
  <si>
    <t>35.23</t>
  </si>
  <si>
    <t>Commercio di gas distribuito mediante condotte</t>
  </si>
  <si>
    <t>35.30</t>
  </si>
  <si>
    <t>Fornitura di vapore e aria condizionata</t>
  </si>
  <si>
    <t>36.00</t>
  </si>
  <si>
    <t>Raccolta, trattamento e fornitura di acqua</t>
  </si>
  <si>
    <t>37.00</t>
  </si>
  <si>
    <t>Gestione delle reti fognarie</t>
  </si>
  <si>
    <t>38.11</t>
  </si>
  <si>
    <t>Raccolta di rifiuti non pericolosi</t>
  </si>
  <si>
    <t>38.12</t>
  </si>
  <si>
    <t>Raccolta di rifiuti pericolosi</t>
  </si>
  <si>
    <t>38.21</t>
  </si>
  <si>
    <t>Trattamento e smaltimento di rifiuti non pericolosi</t>
  </si>
  <si>
    <t>38.22</t>
  </si>
  <si>
    <t>Trattamento e smaltimento di rifiuti pericolosi</t>
  </si>
  <si>
    <t>38.31</t>
  </si>
  <si>
    <t>Demolizione di carcasse e cantieri di demolizione navali</t>
  </si>
  <si>
    <t>38.32</t>
  </si>
  <si>
    <t>Recupero e cernita di materiali</t>
  </si>
  <si>
    <t>39.00</t>
  </si>
  <si>
    <t>41.10</t>
  </si>
  <si>
    <t>Sviluppo di progetti immobiliari</t>
  </si>
  <si>
    <t>41.20</t>
  </si>
  <si>
    <t>Costruzione di edifici residenziali e non residenziali</t>
  </si>
  <si>
    <t>42.11</t>
  </si>
  <si>
    <t>Costruzione di strade e autostrade</t>
  </si>
  <si>
    <t>42.12</t>
  </si>
  <si>
    <t>Costruzione di linee ferroviarie e metropolitane</t>
  </si>
  <si>
    <t>42.13</t>
  </si>
  <si>
    <t>Costruzione di ponti e gallerie</t>
  </si>
  <si>
    <t>42.21</t>
  </si>
  <si>
    <t>42.22</t>
  </si>
  <si>
    <t>42.91</t>
  </si>
  <si>
    <t>Costruzione di opere idrauliche</t>
  </si>
  <si>
    <t>42.99</t>
  </si>
  <si>
    <t>Costruzione di altre opere di ingegneria civile nca</t>
  </si>
  <si>
    <t>43.11</t>
  </si>
  <si>
    <t>Demolizione</t>
  </si>
  <si>
    <t>43.12</t>
  </si>
  <si>
    <t>Preparazione del cantiere edile</t>
  </si>
  <si>
    <t>43.13</t>
  </si>
  <si>
    <t xml:space="preserve">Trivellazioni e perforazioni </t>
  </si>
  <si>
    <t>43.21</t>
  </si>
  <si>
    <t>Installazione di impianti elettrici</t>
  </si>
  <si>
    <t>43.22</t>
  </si>
  <si>
    <t xml:space="preserve">Installazione di impianti idraulici, di riscaldamento e di condizionamento dell'aria </t>
  </si>
  <si>
    <t>43.29</t>
  </si>
  <si>
    <t>Altri lavori di costruzione e installazione</t>
  </si>
  <si>
    <t>43.31</t>
  </si>
  <si>
    <t>Intonacatura</t>
  </si>
  <si>
    <t>43.32</t>
  </si>
  <si>
    <t>Posa in opera di infissi</t>
  </si>
  <si>
    <t>43.33</t>
  </si>
  <si>
    <t>Rivestimento di pavimenti e di muri</t>
  </si>
  <si>
    <t>43.34</t>
  </si>
  <si>
    <t>Tinteggiatura e posa in opera di vetri</t>
  </si>
  <si>
    <t>43.39</t>
  </si>
  <si>
    <t>Altri lavori di completamento e di finitura degli edifici</t>
  </si>
  <si>
    <t>43.91</t>
  </si>
  <si>
    <t>Realizzazione di coperture</t>
  </si>
  <si>
    <t>43.99</t>
  </si>
  <si>
    <t>Altri lavori specializzati di costruzione nca</t>
  </si>
  <si>
    <t>45.11</t>
  </si>
  <si>
    <t>Commercio di autovetture e di autoveicoli leggeri</t>
  </si>
  <si>
    <t>45.19</t>
  </si>
  <si>
    <t>Commercio di altri autoveicoli</t>
  </si>
  <si>
    <t>45.20</t>
  </si>
  <si>
    <t>Manutenzione e riparazione di autoveicoli</t>
  </si>
  <si>
    <t>45.31</t>
  </si>
  <si>
    <t>Commercio all'ingrosso ed intermediazione di parti e accessori di autoveicoli</t>
  </si>
  <si>
    <t>45.32</t>
  </si>
  <si>
    <t>Commercio al dettaglio di parti e accessori di autoveicoli</t>
  </si>
  <si>
    <t>45.40</t>
  </si>
  <si>
    <t>Commercio, manutenzione e riparazione di motocicli e relative parti ed accessori</t>
  </si>
  <si>
    <t>46.11</t>
  </si>
  <si>
    <t>Intermediari del commercio di materie prime agricole, di animali vivi, di materie prime tessili e di semilavorati</t>
  </si>
  <si>
    <t>46.12</t>
  </si>
  <si>
    <t>Intermediari del commercio di combustibili, minerali, metalli e prodotti chimici</t>
  </si>
  <si>
    <t>46.13</t>
  </si>
  <si>
    <t>Intermediari del commercio di legname e materiali da costruzione</t>
  </si>
  <si>
    <t>46.14</t>
  </si>
  <si>
    <t>Intermediari del commercio di macchinari, impianti industriali, navi e aeromobili</t>
  </si>
  <si>
    <t>46.15</t>
  </si>
  <si>
    <t>Intermediari del commercio di mobili, articoli per la casa e ferramenta</t>
  </si>
  <si>
    <t>46.16</t>
  </si>
  <si>
    <t>Intermediari del commercio di prodotti tessili, abbigliamento, pellicce, calzature e articoli in pelle</t>
  </si>
  <si>
    <t>46.17</t>
  </si>
  <si>
    <t>Intermediari del commercio di prodotti alimentari, bevande e tabacco</t>
  </si>
  <si>
    <t>46.18</t>
  </si>
  <si>
    <t>Intermediari del commercio specializzato in altri prodotti</t>
  </si>
  <si>
    <t>46.19</t>
  </si>
  <si>
    <t>Intermediari del commercio di vari prodotti senza prevalenza di alcuno</t>
  </si>
  <si>
    <t>46.22</t>
  </si>
  <si>
    <t>Commercio all'ingrosso di fiori e piante</t>
  </si>
  <si>
    <t>46.23</t>
  </si>
  <si>
    <t>Commercio all'ingrosso di animali vivi</t>
  </si>
  <si>
    <t>46.24</t>
  </si>
  <si>
    <t>Commercio all'ingrosso di pelli e cuoio</t>
  </si>
  <si>
    <t>46.31</t>
  </si>
  <si>
    <t>Commercio all'ingrosso di frutta e ortaggi freschi o conservati</t>
  </si>
  <si>
    <t>46.32</t>
  </si>
  <si>
    <t>Commercio all'ingrosso di carne e di prodotti a base di carne</t>
  </si>
  <si>
    <t>46.33</t>
  </si>
  <si>
    <t>Commercio all'ingrosso di prodotti lattiero-caseari, uova, oli e grassi commestibili</t>
  </si>
  <si>
    <t>46.34</t>
  </si>
  <si>
    <t>Commercio all'ingrosso di bevande</t>
  </si>
  <si>
    <t>46.36</t>
  </si>
  <si>
    <t>Commercio all'ingrosso di zucchero, cioccolato, dolciumi e prodotti da forno</t>
  </si>
  <si>
    <t>46.37</t>
  </si>
  <si>
    <t>46.38.3</t>
  </si>
  <si>
    <t>Commercio all'ingrosso di pasti e piatti pronti</t>
  </si>
  <si>
    <t>46.38.9</t>
  </si>
  <si>
    <t>Commercio all'ingrosso di altri prodotti alimentari</t>
  </si>
  <si>
    <t>46.39</t>
  </si>
  <si>
    <t>Commercio all'ingrosso non specializzato di prodotti alimentari, bevande e tabacco</t>
  </si>
  <si>
    <t>46.41</t>
  </si>
  <si>
    <t>Commercio all'ingrosso di prodotti tessili</t>
  </si>
  <si>
    <t>46.42</t>
  </si>
  <si>
    <t>Commercio all'ingrosso di abbigliamento e di calzature</t>
  </si>
  <si>
    <t>46.43</t>
  </si>
  <si>
    <t>Commercio all'ingrosso di elettrodomestici, elettronica di consumo audio e video; articoli per fotografia, cinematografia e ottica</t>
  </si>
  <si>
    <t>46.44</t>
  </si>
  <si>
    <t>Commercio all'ingrosso di articoli di porcellana, di vetro e di prodotti per la pulizia</t>
  </si>
  <si>
    <t>46.45</t>
  </si>
  <si>
    <t>Commercio all'ingrosso di profumi e cosmetici</t>
  </si>
  <si>
    <t>46.46</t>
  </si>
  <si>
    <t>Commercio all'ingrosso di prodotti farmaceutici</t>
  </si>
  <si>
    <t>46.47</t>
  </si>
  <si>
    <t>Commercio all'ingrosso di mobili, tappeti e articoli per l'illuminazione</t>
  </si>
  <si>
    <t>46.48</t>
  </si>
  <si>
    <t>Commercio all'ingrosso di orologi e di gioielleria</t>
  </si>
  <si>
    <t>46.49</t>
  </si>
  <si>
    <t>Commercio all'ingrosso di altri beni di consumo</t>
  </si>
  <si>
    <t>46.51</t>
  </si>
  <si>
    <t>Commercio all'ingrosso di computer, apparecchiature informatiche periferiche e di software</t>
  </si>
  <si>
    <t>46.52</t>
  </si>
  <si>
    <t xml:space="preserve">Commercio all'ingrosso di apparecchiature elettroniche per telecomunicazioni e componenti elettronici </t>
  </si>
  <si>
    <t>46.61</t>
  </si>
  <si>
    <t>Commercio all'ingrosso di macchinari, attrezzature e forniture agricole</t>
  </si>
  <si>
    <t>46.62</t>
  </si>
  <si>
    <t>Commercio all'ingrosso di macchine utensili</t>
  </si>
  <si>
    <t>46.63</t>
  </si>
  <si>
    <t>Commercio all'ingrosso di macchinari per l'estrazione, l'edilizia e l'ingegneria civile</t>
  </si>
  <si>
    <t>46.64</t>
  </si>
  <si>
    <t>Commercio all'ingrosso di macchinari per l'industria tessile, di macchine per cucire e per maglieria</t>
  </si>
  <si>
    <t>46.65</t>
  </si>
  <si>
    <t>Commercio all'ingrosso di mobili per ufficio e negozi</t>
  </si>
  <si>
    <t>46.66</t>
  </si>
  <si>
    <t>Commercio all'ingrosso di altre macchine e attrezzature per ufficio</t>
  </si>
  <si>
    <t>46.69</t>
  </si>
  <si>
    <t>Commercio all'ingrosso di altri macchinari e attrezzature</t>
  </si>
  <si>
    <t>46.71</t>
  </si>
  <si>
    <t>Commercio all'ingrosso di combustibili solidi, liquidi, gassosi e di prodotti derivati</t>
  </si>
  <si>
    <t>46.72</t>
  </si>
  <si>
    <t>Commercio all'ingrosso di metalli e di minerali metalliferi</t>
  </si>
  <si>
    <t>46.73</t>
  </si>
  <si>
    <t>Commercio all'ingrosso di legname e di materiali da costruzione, apparecchi igienico-sanitari, vetro piano, vernici e colori</t>
  </si>
  <si>
    <t>46.74</t>
  </si>
  <si>
    <t>Commercio all'ingrosso di ferramenta, di apparecchi e accessori per impianti idraulici e di riscaldamento</t>
  </si>
  <si>
    <t>46.75</t>
  </si>
  <si>
    <t>Commercio all'ingrosso di prodotti chimici</t>
  </si>
  <si>
    <t>46.76</t>
  </si>
  <si>
    <t>Commercio all'ingrosso di altri prodotti intermedi</t>
  </si>
  <si>
    <t>46.77</t>
  </si>
  <si>
    <t>Commercio all'ingrosso di rottami e cascami</t>
  </si>
  <si>
    <t>46.90</t>
  </si>
  <si>
    <t>Commercio all'ingrosso non specializzato</t>
  </si>
  <si>
    <t>47.11</t>
  </si>
  <si>
    <t>Commercio al dettaglio in esercizi non specializzati con prevalenza di prodotti alimentari e bevande</t>
  </si>
  <si>
    <t>47.19</t>
  </si>
  <si>
    <t>Commercio al dettaglio in altri esercizi non specializzati</t>
  </si>
  <si>
    <t>47.21</t>
  </si>
  <si>
    <t>Commercio al dettaglio di frutta e verdura in esercizi specializzati</t>
  </si>
  <si>
    <t>47.22</t>
  </si>
  <si>
    <t>Commercio al dettaglio di carni e di prodotti a base di carne in esercizi specializzati</t>
  </si>
  <si>
    <t>47.24</t>
  </si>
  <si>
    <t>Commercio al dettaglio di pane, torte, dolciumi e confetteria in esercizi specializzati</t>
  </si>
  <si>
    <t>47.25</t>
  </si>
  <si>
    <t>Commercio al dettaglio di bevande in esercizi specializzati</t>
  </si>
  <si>
    <t>47.29</t>
  </si>
  <si>
    <t>Commercio al dettaglio di altri prodotti alimentari in esercizi specializzati</t>
  </si>
  <si>
    <t>47.30</t>
  </si>
  <si>
    <t>Commercio al dettaglio di carburante per autotrazione in esercizi specializzati</t>
  </si>
  <si>
    <t>47.41</t>
  </si>
  <si>
    <t>47.42</t>
  </si>
  <si>
    <t>Commercio al dettaglio di apparecchiature per le telecomunicazioni e la telefonia in esercizi specializzati</t>
  </si>
  <si>
    <t>47.43</t>
  </si>
  <si>
    <t>Commercio al dettaglio di apparecchiature audio e video in esercizi specializzati</t>
  </si>
  <si>
    <t>47.51</t>
  </si>
  <si>
    <t>Commercio al dettaglio di prodotti tessili in esercizi specializzati</t>
  </si>
  <si>
    <t>47.52</t>
  </si>
  <si>
    <t>Commercio al dettaglio di ferramenta, vernici, vetro piano e materiali da costruzione in esercizi specializzati</t>
  </si>
  <si>
    <t>47.53</t>
  </si>
  <si>
    <t>Commercio al dettaglio di tappeti, scendiletto e rivestimenti per pavimenti e pareti (moquette, linoleum) in esercizi specializzati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</si>
  <si>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</si>
  <si>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</si>
  <si>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</si>
  <si>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</si>
  <si>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47.61</t>
  </si>
  <si>
    <t>Commercio al dettaglio di libri in esercizi specializzati</t>
  </si>
  <si>
    <t>47.62</t>
  </si>
  <si>
    <t>Commercio al dettaglio di giornali e articoli di cartoleria in esercizi specializzati</t>
  </si>
  <si>
    <t>47.63</t>
  </si>
  <si>
    <t>Commercio al dettaglio di registrazioni musicali e video in esercizi specializzati</t>
  </si>
  <si>
    <t>47.64</t>
  </si>
  <si>
    <t>Commercio al dettaglio di articoli sportivi in esercizi specializzati</t>
  </si>
  <si>
    <t>47.65</t>
  </si>
  <si>
    <t>Commercio al dettaglio di giochi e giocattoli in esercizi specializzati</t>
  </si>
  <si>
    <t>47.71</t>
  </si>
  <si>
    <t>Commercio al dettaglio di articoli di abbigliamento in esercizi specializzati</t>
  </si>
  <si>
    <t>47.72</t>
  </si>
  <si>
    <t>Commercio al dettaglio di calzature e articoli in pelle in esercizi specializzati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</si>
  <si>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</si>
  <si>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</si>
  <si>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</si>
  <si>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</si>
  <si>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</si>
  <si>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</si>
  <si>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</si>
  <si>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</si>
  <si>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</si>
  <si>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 e articoli di gioielleria in esercizi specializzati</t>
  </si>
  <si>
    <t>47.78</t>
  </si>
  <si>
    <t>Commercio al dettaglio di altri prodotti (esclusi quelli di seconda mano) in esercizi specializzati</t>
  </si>
  <si>
    <t>47.79</t>
  </si>
  <si>
    <t>Commercio al dettaglio di articoli di seconda mano in negozi</t>
  </si>
  <si>
    <t>Commercio al dettaglio ambulante di prodotti alimentari e bevande</t>
  </si>
  <si>
    <t>47.82</t>
  </si>
  <si>
    <t>Commercio al dettaglio ambulante di prodotti tessili, abbigliamento e calzature</t>
  </si>
  <si>
    <t>47.89</t>
  </si>
  <si>
    <t>Commercio al dettaglio ambulante di altri prodotti</t>
  </si>
  <si>
    <t>47.91</t>
  </si>
  <si>
    <t>Commercio al dettaglio per corrispondenza o attraverso internet</t>
  </si>
  <si>
    <t>47.99</t>
  </si>
  <si>
    <t>Altro commercio al dettaglio al di fuori di negozi, banchi o mercati</t>
  </si>
  <si>
    <t>49.10</t>
  </si>
  <si>
    <t>Trasporto ferroviario di passeggeri (interurbano)</t>
  </si>
  <si>
    <t>49.20</t>
  </si>
  <si>
    <t>Trasporto ferroviario di merci</t>
  </si>
  <si>
    <t>49.31</t>
  </si>
  <si>
    <t>Trasporto terrestre di passeggeri in aree urbane e suburbane</t>
  </si>
  <si>
    <t>49.32</t>
  </si>
  <si>
    <t>Trasporto con taxi, noleggio di autovetture con conducente</t>
  </si>
  <si>
    <t>49.39</t>
  </si>
  <si>
    <t>Altri trasporti terrestri di passeggeri nca</t>
  </si>
  <si>
    <t>49.41</t>
  </si>
  <si>
    <t>Trasporto di merci su strada</t>
  </si>
  <si>
    <t>49.42</t>
  </si>
  <si>
    <t>Servizi di trasloco</t>
  </si>
  <si>
    <t>49.50</t>
  </si>
  <si>
    <t>Trasporto mediante condotte</t>
  </si>
  <si>
    <t>50.10</t>
  </si>
  <si>
    <t>Trasporto marittimo e costiero di passeggeri</t>
  </si>
  <si>
    <t>50.20</t>
  </si>
  <si>
    <t>Trasporto marittimo e costiero di merci</t>
  </si>
  <si>
    <t>50.30</t>
  </si>
  <si>
    <t>Trasporto di passeggeri per vie d'acqua interne</t>
  </si>
  <si>
    <t>50.40</t>
  </si>
  <si>
    <t>Trasporto di merci per vie d'acqua interne</t>
  </si>
  <si>
    <t>51.10</t>
  </si>
  <si>
    <t>Trasporto aereo di passeggeri</t>
  </si>
  <si>
    <t>51.21</t>
  </si>
  <si>
    <t>Trasporto aereo di merci</t>
  </si>
  <si>
    <t>51.22</t>
  </si>
  <si>
    <t>Trasporto spaziale</t>
  </si>
  <si>
    <t>52.10</t>
  </si>
  <si>
    <t>Magazzinaggio e custodia</t>
  </si>
  <si>
    <t>52.21</t>
  </si>
  <si>
    <t>52.22</t>
  </si>
  <si>
    <t>52.23</t>
  </si>
  <si>
    <t>52.24</t>
  </si>
  <si>
    <t>Movimentazione merci</t>
  </si>
  <si>
    <t>52.29</t>
  </si>
  <si>
    <t>53.10</t>
  </si>
  <si>
    <t>53.20</t>
  </si>
  <si>
    <t>55.10</t>
  </si>
  <si>
    <t>Alberghi e strutture simili</t>
  </si>
  <si>
    <t>55.20</t>
  </si>
  <si>
    <t>Alloggi per vacanze e altre strutture per brevi soggiorni</t>
  </si>
  <si>
    <t>55.30</t>
  </si>
  <si>
    <t>Aree di campeggio e aree attrezzate per camper e roulotte</t>
  </si>
  <si>
    <t>55.90</t>
  </si>
  <si>
    <t>Altri alloggi</t>
  </si>
  <si>
    <t>56.10</t>
  </si>
  <si>
    <t>56.21</t>
  </si>
  <si>
    <t>Fornitura di pasti preparati (catering per eventi)</t>
  </si>
  <si>
    <t>56.29</t>
  </si>
  <si>
    <t>Mense e catering continuativo su base contrattuale</t>
  </si>
  <si>
    <t>56.30</t>
  </si>
  <si>
    <t>Bar e altri esercizi simili senza cucina</t>
  </si>
  <si>
    <t>58.11</t>
  </si>
  <si>
    <t>Edizione di libri</t>
  </si>
  <si>
    <t>58.12</t>
  </si>
  <si>
    <t>Pubblicazione di elenchi e mailing list</t>
  </si>
  <si>
    <t>58.13</t>
  </si>
  <si>
    <t>Edizione di quotidiani</t>
  </si>
  <si>
    <t>58.14</t>
  </si>
  <si>
    <t>Edizione di riviste e periodici</t>
  </si>
  <si>
    <t>58.19</t>
  </si>
  <si>
    <t>58.21</t>
  </si>
  <si>
    <t>Edizione di giochi per computer</t>
  </si>
  <si>
    <t>58.29</t>
  </si>
  <si>
    <t>Edizione di altri software</t>
  </si>
  <si>
    <t>59.11</t>
  </si>
  <si>
    <t>59.12</t>
  </si>
  <si>
    <t>59.13</t>
  </si>
  <si>
    <t>59.14</t>
  </si>
  <si>
    <t>59.20</t>
  </si>
  <si>
    <t>60.10</t>
  </si>
  <si>
    <t>Trasmissioni radiofoniche</t>
  </si>
  <si>
    <t>60.20</t>
  </si>
  <si>
    <t>61.10</t>
  </si>
  <si>
    <t>Telecomunicazioni fisse</t>
  </si>
  <si>
    <t>61.20</t>
  </si>
  <si>
    <t>Telecomunicazioni mobili</t>
  </si>
  <si>
    <t>61.30</t>
  </si>
  <si>
    <t>Telecomunicazioni satellitari</t>
  </si>
  <si>
    <t>61.90</t>
  </si>
  <si>
    <t>62.01</t>
  </si>
  <si>
    <t>Produzione di software non connesso all'edizione</t>
  </si>
  <si>
    <t>62.02</t>
  </si>
  <si>
    <t>Consulenza nel settore delle tecnologie dell'informatica</t>
  </si>
  <si>
    <t>62.03</t>
  </si>
  <si>
    <t>Gestione di strutture informatizzate</t>
  </si>
  <si>
    <t>62.09</t>
  </si>
  <si>
    <t>63.11</t>
  </si>
  <si>
    <t>63.12</t>
  </si>
  <si>
    <t>Portali web</t>
  </si>
  <si>
    <t>63.91</t>
  </si>
  <si>
    <t>63.99</t>
  </si>
  <si>
    <t>64.11</t>
  </si>
  <si>
    <t>64.19</t>
  </si>
  <si>
    <t>Altre intermediazioni monetarie</t>
  </si>
  <si>
    <t>64.20</t>
  </si>
  <si>
    <t>64.30</t>
  </si>
  <si>
    <t>64.91</t>
  </si>
  <si>
    <t>Leasing finanziario</t>
  </si>
  <si>
    <t>64.92</t>
  </si>
  <si>
    <t>64.99</t>
  </si>
  <si>
    <t>65.11</t>
  </si>
  <si>
    <t>Assicurazioni sulla vita</t>
  </si>
  <si>
    <t>65.12</t>
  </si>
  <si>
    <t>Assicurazioni diverse da quelle sulla vita</t>
  </si>
  <si>
    <t>65.20</t>
  </si>
  <si>
    <t>Riassicurazioni</t>
  </si>
  <si>
    <t>65.30</t>
  </si>
  <si>
    <t xml:space="preserve">Fondi pensione </t>
  </si>
  <si>
    <t>66.11</t>
  </si>
  <si>
    <t>Amministrazione di mercati finanziari</t>
  </si>
  <si>
    <t>66.12</t>
  </si>
  <si>
    <t>66.19</t>
  </si>
  <si>
    <t>66.21</t>
  </si>
  <si>
    <t>Valutazione dei rischi e dei danni</t>
  </si>
  <si>
    <t>66.22</t>
  </si>
  <si>
    <t>66.29</t>
  </si>
  <si>
    <t>66.30</t>
  </si>
  <si>
    <t>68.10</t>
  </si>
  <si>
    <t>Compravendita di beni immobili effettuata su beni propri</t>
  </si>
  <si>
    <t>68.20</t>
  </si>
  <si>
    <t>68.31</t>
  </si>
  <si>
    <t>68.32</t>
  </si>
  <si>
    <t>Gestione di immobili per conto terzi</t>
  </si>
  <si>
    <t>69.10</t>
  </si>
  <si>
    <t>69.20</t>
  </si>
  <si>
    <t>70.10</t>
  </si>
  <si>
    <t>70.21</t>
  </si>
  <si>
    <t>Pubbliche relazioni e comunicazione</t>
  </si>
  <si>
    <t>70.22</t>
  </si>
  <si>
    <t>Consulenza imprenditoriale e altra consulenza amministrativo-gestionale</t>
  </si>
  <si>
    <t>71.11</t>
  </si>
  <si>
    <t>71.12</t>
  </si>
  <si>
    <t>71.20</t>
  </si>
  <si>
    <t>Collaudi ed analisi tecniche</t>
  </si>
  <si>
    <t>72.11</t>
  </si>
  <si>
    <t>Ricerca e sviluppo sperimentale nel campo delle biotecnologie</t>
  </si>
  <si>
    <t>72.19</t>
  </si>
  <si>
    <t>72.20</t>
  </si>
  <si>
    <t>Ricerca e sviluppo sperimentale nel campo delle scienze sociali e umanistiche</t>
  </si>
  <si>
    <t>73.11</t>
  </si>
  <si>
    <t>Agenzie pubblicitarie</t>
  </si>
  <si>
    <t>73.12</t>
  </si>
  <si>
    <t>73.20</t>
  </si>
  <si>
    <t>Ricerche di mercato e sondaggi di opinione</t>
  </si>
  <si>
    <t>74.10</t>
  </si>
  <si>
    <t>74.20</t>
  </si>
  <si>
    <t>74.30</t>
  </si>
  <si>
    <t>Traduzione e interpretariato</t>
  </si>
  <si>
    <t>74.90</t>
  </si>
  <si>
    <t>75.00</t>
  </si>
  <si>
    <t>Servizi veterinari</t>
  </si>
  <si>
    <t>77.11</t>
  </si>
  <si>
    <t>Noleggio di autovetture ed autoveicoli leggeri</t>
  </si>
  <si>
    <t>77.12</t>
  </si>
  <si>
    <t>Noleggio di autocarri e di altri veicoli pesanti</t>
  </si>
  <si>
    <t>77.21</t>
  </si>
  <si>
    <t>Noleggio di attrezzature sportive e ricreative</t>
  </si>
  <si>
    <t>77.22</t>
  </si>
  <si>
    <t>Noleggio di videocassette e dischi</t>
  </si>
  <si>
    <t>77.29</t>
  </si>
  <si>
    <t>Noleggio di altri beni per uso personale e domestico (escluse le attrezzature sportive e ricreative)</t>
  </si>
  <si>
    <t>77.31</t>
  </si>
  <si>
    <t>Noleggio di macchine e attrezzature agricole</t>
  </si>
  <si>
    <t>77.32</t>
  </si>
  <si>
    <t>Noleggio di macchine e attrezzature per lavori edili e di genio civile</t>
  </si>
  <si>
    <t>77.33</t>
  </si>
  <si>
    <t>Noleggio di macchine e attrezzature per ufficio (inclusi i computer)</t>
  </si>
  <si>
    <t>77.34</t>
  </si>
  <si>
    <t xml:space="preserve">Noleggio di mezzi di trasporto marittimo e fluviale </t>
  </si>
  <si>
    <t>77.35</t>
  </si>
  <si>
    <t>Noleggio di mezzi di trasporto aereo</t>
  </si>
  <si>
    <t>77.39</t>
  </si>
  <si>
    <t>Noleggio di altre macchine, attrezzature e beni materiali nca</t>
  </si>
  <si>
    <t>77.40</t>
  </si>
  <si>
    <t>78.10</t>
  </si>
  <si>
    <t>78.20</t>
  </si>
  <si>
    <t>78.30</t>
  </si>
  <si>
    <t>79.11</t>
  </si>
  <si>
    <t>79.12</t>
  </si>
  <si>
    <t>79.90</t>
  </si>
  <si>
    <t>80.10</t>
  </si>
  <si>
    <t>Servizi di vigilanza privata</t>
  </si>
  <si>
    <t>80.20</t>
  </si>
  <si>
    <t>Servizi connessi ai sistemi di vigilanza</t>
  </si>
  <si>
    <t>80.30</t>
  </si>
  <si>
    <t>Servizi investigativi privati</t>
  </si>
  <si>
    <t>81.10</t>
  </si>
  <si>
    <t>Servizi integrati di gestione agli edifici</t>
  </si>
  <si>
    <t>81.21</t>
  </si>
  <si>
    <t>Pulizia generale (non specializzata) di edifici</t>
  </si>
  <si>
    <t>81.22</t>
  </si>
  <si>
    <t>81.29</t>
  </si>
  <si>
    <t>81.30</t>
  </si>
  <si>
    <t>Cura e manutenzione del paesaggio</t>
  </si>
  <si>
    <t>82.11</t>
  </si>
  <si>
    <t>Servizi integrati di supporto per le funzioni d'ufficio</t>
  </si>
  <si>
    <t>82.19</t>
  </si>
  <si>
    <t>82.20</t>
  </si>
  <si>
    <t>82.30</t>
  </si>
  <si>
    <t>Organizzazione di convegni e fiere</t>
  </si>
  <si>
    <t>82.91</t>
  </si>
  <si>
    <t>82.92</t>
  </si>
  <si>
    <t>82.99</t>
  </si>
  <si>
    <t>Altri servizi di supporto alle imprese nca</t>
  </si>
  <si>
    <t>85.10</t>
  </si>
  <si>
    <t>Istruzione prescolastica</t>
  </si>
  <si>
    <t>85.20</t>
  </si>
  <si>
    <t>Istruzione primaria</t>
  </si>
  <si>
    <t>85.31</t>
  </si>
  <si>
    <t>Istruzione secondaria di formazione generale</t>
  </si>
  <si>
    <t>85.32</t>
  </si>
  <si>
    <t>Istruzione secondaria tecnica e professionale</t>
  </si>
  <si>
    <t>85.41</t>
  </si>
  <si>
    <t>Istruzione post-secondaria non universitaria</t>
  </si>
  <si>
    <t>85.42</t>
  </si>
  <si>
    <t>Istruzione universitaria e post-universitaria; accademie e conservatori</t>
  </si>
  <si>
    <t>85.51</t>
  </si>
  <si>
    <t>Corsi sportivi e ricreativi</t>
  </si>
  <si>
    <t>85.52</t>
  </si>
  <si>
    <t>Formazione culturale</t>
  </si>
  <si>
    <t>85.53</t>
  </si>
  <si>
    <t>85.59</t>
  </si>
  <si>
    <t>Servizi di istruzione nca</t>
  </si>
  <si>
    <t>85.60</t>
  </si>
  <si>
    <t>86.10</t>
  </si>
  <si>
    <t>Servizi ospedalieri</t>
  </si>
  <si>
    <t>86.21</t>
  </si>
  <si>
    <t>Servizi degli studi medici di medicina generale</t>
  </si>
  <si>
    <t>86.22</t>
  </si>
  <si>
    <t>Servizi degli studi medici specialistici</t>
  </si>
  <si>
    <t>86.23</t>
  </si>
  <si>
    <t>86.90</t>
  </si>
  <si>
    <t>Altri servizi di assistenza sanitaria</t>
  </si>
  <si>
    <t>87.10</t>
  </si>
  <si>
    <t>Strutture di assistenza infermieristica residenziale</t>
  </si>
  <si>
    <t>87.20</t>
  </si>
  <si>
    <t>Strutture di assistenza residenziale per persone affette da ritardi mentali, disturbi mentali o che abusano di sostanze stupefacenti</t>
  </si>
  <si>
    <t>87.30</t>
  </si>
  <si>
    <t>Strutture di assistenza residenziale per anziani e disabili</t>
  </si>
  <si>
    <t>87.90</t>
  </si>
  <si>
    <t>Altre strutture di assistenza sociale residenziale</t>
  </si>
  <si>
    <t>88.10</t>
  </si>
  <si>
    <t>Assistenza sociale non residenziale per anziani e disabili</t>
  </si>
  <si>
    <t>88.91</t>
  </si>
  <si>
    <t>Servizi di asili nido; assistenza diurna per minori disabili</t>
  </si>
  <si>
    <t>88.99</t>
  </si>
  <si>
    <t>90.01</t>
  </si>
  <si>
    <t>Rappresentazioni artistiche</t>
  </si>
  <si>
    <t>90.02</t>
  </si>
  <si>
    <t>90.03</t>
  </si>
  <si>
    <t>Creazioni artistiche e letterarie</t>
  </si>
  <si>
    <t>90.04</t>
  </si>
  <si>
    <t>Gestione di strutture artistiche</t>
  </si>
  <si>
    <t>91.01</t>
  </si>
  <si>
    <t>91.02</t>
  </si>
  <si>
    <t>91.03</t>
  </si>
  <si>
    <t>Gestione di luoghi e monumenti storici e attrazioni simili</t>
  </si>
  <si>
    <t>91.04</t>
  </si>
  <si>
    <t>92.00</t>
  </si>
  <si>
    <t>93.11</t>
  </si>
  <si>
    <t>Gestione di impianti sportivi</t>
  </si>
  <si>
    <t>93.12</t>
  </si>
  <si>
    <t>93.13</t>
  </si>
  <si>
    <t>Palestre</t>
  </si>
  <si>
    <t>93.19</t>
  </si>
  <si>
    <t>93.21</t>
  </si>
  <si>
    <t>Parchi di divertimento e parchi tematici</t>
  </si>
  <si>
    <t>93.29</t>
  </si>
  <si>
    <t>94.11</t>
  </si>
  <si>
    <t>94.12</t>
  </si>
  <si>
    <t>94.20</t>
  </si>
  <si>
    <t>94.91</t>
  </si>
  <si>
    <t>94.92</t>
  </si>
  <si>
    <t>94.99</t>
  </si>
  <si>
    <t>95.11</t>
  </si>
  <si>
    <t>Riparazione di computer e periferiche</t>
  </si>
  <si>
    <t>95.12</t>
  </si>
  <si>
    <t>Riparazione di apparecchiature per le comunicazioni</t>
  </si>
  <si>
    <t>95.21</t>
  </si>
  <si>
    <t>Riparazione di prodotti elettronici di consumo audio e video</t>
  </si>
  <si>
    <t>95.22</t>
  </si>
  <si>
    <t>Riparazione di elettrodomestici e di articoli per la casa e il giardinaggio</t>
  </si>
  <si>
    <t>95.23</t>
  </si>
  <si>
    <t>Riparazione di calzature e articoli da viaggio</t>
  </si>
  <si>
    <t>95.24</t>
  </si>
  <si>
    <t>Riparazione di mobili e di oggetti di arredamento; laboratori di tappezzeria</t>
  </si>
  <si>
    <t>95.25</t>
  </si>
  <si>
    <t>Riparazione di orologi e di gioielli</t>
  </si>
  <si>
    <t>95.29</t>
  </si>
  <si>
    <t>Riparazione di altri beni per uso personale e per la casa</t>
  </si>
  <si>
    <t>96.01</t>
  </si>
  <si>
    <t>Lavanderia e pulitura di articoli tessili e pelliccia</t>
  </si>
  <si>
    <t>96.02</t>
  </si>
  <si>
    <t>Servizi dei parrucchieri e di altri trattamenti estetici</t>
  </si>
  <si>
    <t>96.03</t>
  </si>
  <si>
    <t>96.04</t>
  </si>
  <si>
    <t>Servizi dei centri per il benessere fisico</t>
  </si>
  <si>
    <t>96.09</t>
  </si>
  <si>
    <t>campi costanti o calcolati (campi bloccati)</t>
  </si>
  <si>
    <t>risultato (campo bloccato)</t>
  </si>
  <si>
    <t>Descrizione ATECO prevalente</t>
  </si>
  <si>
    <t>codice</t>
  </si>
  <si>
    <t>descrizione</t>
  </si>
  <si>
    <t>ST = CFP*TP</t>
  </si>
  <si>
    <t>CFP = CF*P</t>
  </si>
  <si>
    <t>P = Periodo (frazione di anno)</t>
  </si>
  <si>
    <t>CF =
F*(1-CR)</t>
  </si>
  <si>
    <t xml:space="preserve">TP = Tasso di partecip. </t>
  </si>
  <si>
    <t>CR = Coeff. di redditività</t>
  </si>
  <si>
    <t>importo in euro</t>
  </si>
  <si>
    <t>09.90</t>
  </si>
  <si>
    <t>46.21.1</t>
  </si>
  <si>
    <t>Commercio all'ingrosso di cereali e legumi secchi</t>
  </si>
  <si>
    <t>46.21.22</t>
  </si>
  <si>
    <t>Commercio all'ingrosso di sementi e alimenti per il bestiame (mangimi), piante officinali, semi oleosi, patate da semina</t>
  </si>
  <si>
    <t>Vedi definizione al punto 4 dell'allegato 1</t>
  </si>
  <si>
    <t>Somma forfettaria riconoscibile</t>
  </si>
  <si>
    <t>Vedi Allegato 3 Modalità di calcolo</t>
  </si>
  <si>
    <t>coefficiente di redditivita'</t>
  </si>
  <si>
    <t>Attivita' di supporto alla produzione vegetale</t>
  </si>
  <si>
    <t>Attivita' di supporto alla produzione animale</t>
  </si>
  <si>
    <t>Attivita' successive alla raccolta</t>
  </si>
  <si>
    <t>Silvicoltura ed altre attivita' forestali</t>
  </si>
  <si>
    <t>Attivita' di supporto all'estrazione di petrolio e di gas naturale</t>
  </si>
  <si>
    <t>Attivita' di supporto per l'estrazione da cave e miniere di altri minerali</t>
  </si>
  <si>
    <t>Fabbricazione di computer e unita' periferiche</t>
  </si>
  <si>
    <t>Fabbricazione di apparecchiature per le reti di distribuzione e il controllo dell'elettricita'</t>
  </si>
  <si>
    <t>Fabbricazione di macchine ed attrezzature per ufficio (esclusi computer e unita' periferiche)</t>
  </si>
  <si>
    <t>Attivita' di risanamento e altri servizi di gestione dei rifiuti</t>
  </si>
  <si>
    <t>Costruzione di opere di pubblica utilita' per il trasporto di fluidi</t>
  </si>
  <si>
    <t>Costruzione di opere di pubblica utilita' per l'energia elettrica e le telecomunicazioni</t>
  </si>
  <si>
    <t>Commercio al dettaglio di computer, unita' periferiche, software e attrezzature per ufficio in esercizi specializzati</t>
  </si>
  <si>
    <t>Attivita' dei servizi connessi ai trasporti terrestri</t>
  </si>
  <si>
    <t>Attivita' dei servizi connessi al trasporto marittimo e per vie d'acqua</t>
  </si>
  <si>
    <t>Attivita' dei servizi connessi al trasporto aereo</t>
  </si>
  <si>
    <t>Altre attivita' di supporto connesse ai trasporti</t>
  </si>
  <si>
    <t>Attivita' postali con obbligo di servizio universale</t>
  </si>
  <si>
    <t>Altre attivita' postali e di corriere senza obbligo di servizio universale</t>
  </si>
  <si>
    <t>Ristoranti e attivita' di ristorazione mobile</t>
  </si>
  <si>
    <t>Altre attivita' editoriali</t>
  </si>
  <si>
    <t>Attivita' di produzione cinematografica, di video e di programmi televisivi</t>
  </si>
  <si>
    <t>Attivita' di post-produzione cinematografica, di video e di programmi televisivi</t>
  </si>
  <si>
    <t>Attivita' di distribuzione cinematografica, di video e di programmi televisivi</t>
  </si>
  <si>
    <t>Attivita' di proiezione cinematografica</t>
  </si>
  <si>
    <t>Attivita' di registrazione sonora e di editoria musicale</t>
  </si>
  <si>
    <t>Attivita' di programmazione e trasmissioni televisive</t>
  </si>
  <si>
    <t>Altre attivita' di telecomunicazione</t>
  </si>
  <si>
    <t>Altre attivita' dei servizi connessi alle tecnologie dell'informatica</t>
  </si>
  <si>
    <t>Elaborazione dei dati, hosting e attivita' connesse</t>
  </si>
  <si>
    <t>Attivita' delle agenzie di stampa</t>
  </si>
  <si>
    <t>Altre attivita' dei servizi di informazione nca</t>
  </si>
  <si>
    <t>Attivita' delle banche centrali</t>
  </si>
  <si>
    <t>Attivita' delle societa' di partecipazione (holding)</t>
  </si>
  <si>
    <t>Societa' fiduciarie, fondi e altre societa' simili</t>
  </si>
  <si>
    <t>Altre attivita' creditizie</t>
  </si>
  <si>
    <t>Altre attivita' di servizi finanziari nca (escluse le assicurazioni e i fondi pensione)</t>
  </si>
  <si>
    <t>Attivita' di negoziazione di contratti relativi a titoli e merci</t>
  </si>
  <si>
    <t>Altre attivita' ausiliarie dei servizi finanziari (escluse le assicurazioni e i fondi pensione)</t>
  </si>
  <si>
    <t>Attivita' di agenti e mediatori di assicurazioni</t>
  </si>
  <si>
    <t>Altre attivita' ausiliarie delle assicurazioni e dei fondi pensione</t>
  </si>
  <si>
    <t>Attivita' di gestione dei fondi</t>
  </si>
  <si>
    <t>Affitto e gestione di immobili di proprieta' o in leasing</t>
  </si>
  <si>
    <t>Attivita' di mediazione immobiliare</t>
  </si>
  <si>
    <t>Attivita' degli studi legali e notarili</t>
  </si>
  <si>
    <t>Contabilita', controllo e revisione contabile, consulenza in materia fiscale e del lavoro</t>
  </si>
  <si>
    <t>Attivita' delle holding impegnate nelle attivita' gestionali (holding operative)</t>
  </si>
  <si>
    <t>Attivita' degli studi di architettura</t>
  </si>
  <si>
    <t>Attivita' degli studi d'ingegneria ed altri studi tecnici</t>
  </si>
  <si>
    <t>Altre attivita' di ricerca e sviluppo sperimentale nel campo delle scienze naturali e dell'ingegneria</t>
  </si>
  <si>
    <t>Attivita' delle concessionarie e degli altri intermediari di servizi pubblicitari</t>
  </si>
  <si>
    <t>Attivita' di design specializzate</t>
  </si>
  <si>
    <t>Attivita' fotografiche</t>
  </si>
  <si>
    <t>Altre attivita' professionali, scientifiche e tecniche nca</t>
  </si>
  <si>
    <t>Concessione dei diritti di sfruttamento di proprieta' intellettuale e prodotti simili (escluse le opere protette dal copyright)</t>
  </si>
  <si>
    <t>Attivita' di agenzie di collocamento</t>
  </si>
  <si>
    <t>Attivita' delle agenzie di lavoro temporaneo (interinale)</t>
  </si>
  <si>
    <t>Altre attivita' di fornitura e gestione di risorse umane</t>
  </si>
  <si>
    <t>Attivita' delle agenzie di viaggio</t>
  </si>
  <si>
    <t>Attivita' dei tour operator</t>
  </si>
  <si>
    <t>Altri servizi di prenotazione e altre attivita' di assistenza turistica non svolte dalle agenzie di viaggio</t>
  </si>
  <si>
    <t>Attivita' di pulizia specializzata di edifici e di impianti e macchinari industriali</t>
  </si>
  <si>
    <t>Altre attivita' di pulizia</t>
  </si>
  <si>
    <t>Servizi di fotocopiatura, preparazione di documenti e altre attivita' di supporto specializzate per le funzioni d'ufficio</t>
  </si>
  <si>
    <t>Attivita' dei call center</t>
  </si>
  <si>
    <t>Attivita' di agenzie di recupero crediti; agenzie di informazioni commerciali</t>
  </si>
  <si>
    <t>Attivita' di imballaggio e confezionamento per conto terzi</t>
  </si>
  <si>
    <t>Attivita' delle scuole guida</t>
  </si>
  <si>
    <t>Attivita' di supporto all'istruzione</t>
  </si>
  <si>
    <t>Attivita' degli studi odontoiatrici</t>
  </si>
  <si>
    <t>Altre attivita' di assistenza sociale non residenziale nca</t>
  </si>
  <si>
    <t>Attivita' di supporto alle rappresentazioni artistiche</t>
  </si>
  <si>
    <t>Attivita' di biblioteche ed archivi</t>
  </si>
  <si>
    <t>Attivita' di musei</t>
  </si>
  <si>
    <t>Attivita' degli orti botanici, dei giardini zoologici e delle riserve naturali</t>
  </si>
  <si>
    <t>Attivita' riguardanti le lotterie, le scommesse, le case da gioco</t>
  </si>
  <si>
    <t>Attivita' di club sportivi</t>
  </si>
  <si>
    <t>Altre attivita' sportive</t>
  </si>
  <si>
    <t>Altre attivita' ricreative e di divertimento</t>
  </si>
  <si>
    <t>Attivita' di organizzazioni economiche e di datori di lavoro</t>
  </si>
  <si>
    <t>Attivita' di organizzazioni associative professionali</t>
  </si>
  <si>
    <t>Attivita' dei sindacati di lavoratori dipendenti</t>
  </si>
  <si>
    <t>Attivita' delle organizzazioni religiose nell'esercizio del culto</t>
  </si>
  <si>
    <t>Attivita' dei partiti e delle associazioni politiche</t>
  </si>
  <si>
    <t>Attivita' di altre organizzazioni associative nca</t>
  </si>
  <si>
    <t>Servizi di pompe funebri e attivita' connesse</t>
  </si>
  <si>
    <t>Attivita' di servizi per la persona nca</t>
  </si>
  <si>
    <t>Lavorazione del te' e del caffe'</t>
  </si>
  <si>
    <t>Commercio all'ingrosso di caffe', te', cacao e spezie</t>
  </si>
  <si>
    <t>F = Fatturato nel 2019</t>
  </si>
  <si>
    <t>Vedi definizione al punto 4 dell'Allegato 1</t>
  </si>
  <si>
    <t>Impresa costituita in data (formato gg/mm/aaaa)</t>
  </si>
  <si>
    <t>Vedi definizione al punto 4 dell'allegato 2</t>
  </si>
  <si>
    <r>
      <t>Codice ATECO prevalente</t>
    </r>
    <r>
      <rPr>
        <sz val="8"/>
        <color indexed="10"/>
        <rFont val="Arial"/>
        <family val="2"/>
      </rPr>
      <t xml:space="preserve"> </t>
    </r>
    <r>
      <rPr>
        <sz val="8"/>
        <color theme="1"/>
        <rFont val="Arial"/>
        <family val="2"/>
      </rPr>
      <t>al 31/12/2020</t>
    </r>
  </si>
  <si>
    <t>Vedi definizione al punto 5 dell'Allegato 1</t>
  </si>
  <si>
    <r>
      <t>F</t>
    </r>
    <r>
      <rPr>
        <vertAlign val="subscript"/>
        <sz val="8"/>
        <color rgb="FF00000A"/>
        <rFont val="Arial"/>
        <family val="2"/>
      </rPr>
      <t>20</t>
    </r>
    <r>
      <rPr>
        <sz val="8"/>
        <color rgb="FF00000A"/>
        <rFont val="Arial"/>
        <family val="2"/>
      </rPr>
      <t xml:space="preserve"> =</t>
    </r>
    <r>
      <rPr>
        <vertAlign val="subscript"/>
        <sz val="8"/>
        <color rgb="FF00000A"/>
        <rFont val="Arial"/>
        <family val="2"/>
      </rPr>
      <t xml:space="preserve"> </t>
    </r>
    <r>
      <rPr>
        <sz val="8"/>
        <color rgb="FF00000A"/>
        <rFont val="Arial"/>
        <family val="2"/>
      </rPr>
      <t xml:space="preserve">
Fatturato realizzato Somma delle fatture emesse) nel periodo 01/01/2020-30/11/2020</t>
    </r>
  </si>
  <si>
    <r>
      <t>m</t>
    </r>
    <r>
      <rPr>
        <vertAlign val="subscript"/>
        <sz val="8"/>
        <color rgb="FF00000A"/>
        <rFont val="Arial"/>
        <family val="2"/>
      </rPr>
      <t xml:space="preserve">1 </t>
    </r>
    <r>
      <rPr>
        <sz val="8"/>
        <color rgb="FF00000A"/>
        <rFont val="Arial"/>
        <family val="2"/>
      </rPr>
      <t>=
Numero di mesi in cui l'impresa è stata esistente nel 2019</t>
    </r>
  </si>
  <si>
    <r>
      <t>F</t>
    </r>
    <r>
      <rPr>
        <vertAlign val="subscript"/>
        <sz val="8"/>
        <color rgb="FF00000A"/>
        <rFont val="Arial"/>
        <family val="2"/>
      </rPr>
      <t>19</t>
    </r>
    <r>
      <rPr>
        <sz val="8"/>
        <color rgb="FF00000A"/>
        <rFont val="Arial"/>
        <family val="2"/>
      </rPr>
      <t xml:space="preserve"> =
(Fatturato 2019/m</t>
    </r>
    <r>
      <rPr>
        <vertAlign val="subscript"/>
        <sz val="8"/>
        <color rgb="FF00000A"/>
        <rFont val="Arial"/>
        <family val="2"/>
      </rPr>
      <t>1</t>
    </r>
    <r>
      <rPr>
        <sz val="8"/>
        <color rgb="FF00000A"/>
        <rFont val="Arial"/>
        <family val="2"/>
      </rPr>
      <t>)x11</t>
    </r>
  </si>
  <si>
    <t>Fatturato 2019 (somma delle fatture emesse)</t>
  </si>
  <si>
    <r>
      <t>RF = riduzione del fatturato = [(F</t>
    </r>
    <r>
      <rPr>
        <vertAlign val="subscript"/>
        <sz val="8"/>
        <color rgb="FF00000A"/>
        <rFont val="Arial"/>
        <family val="2"/>
      </rPr>
      <t>20</t>
    </r>
    <r>
      <rPr>
        <sz val="8"/>
        <color rgb="FF00000A"/>
        <rFont val="Arial"/>
        <family val="2"/>
      </rPr>
      <t xml:space="preserve"> -F</t>
    </r>
    <r>
      <rPr>
        <vertAlign val="subscript"/>
        <sz val="8"/>
        <color rgb="FF00000A"/>
        <rFont val="Arial"/>
        <family val="2"/>
      </rPr>
      <t>19</t>
    </r>
    <r>
      <rPr>
        <sz val="8"/>
        <color rgb="FF00000A"/>
        <rFont val="Arial"/>
        <family val="2"/>
      </rPr>
      <t>)/F</t>
    </r>
    <r>
      <rPr>
        <vertAlign val="subscript"/>
        <sz val="8"/>
        <color rgb="FF00000A"/>
        <rFont val="Arial"/>
        <family val="2"/>
      </rPr>
      <t>19</t>
    </r>
    <r>
      <rPr>
        <sz val="8"/>
        <color rgb="FF00000A"/>
        <rFont val="Arial"/>
        <family val="2"/>
      </rPr>
      <t>)x100]</t>
    </r>
  </si>
  <si>
    <t>Attività prevalente SOSPESA per effetto di disposizioni normative (SI/NO)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</si>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</sst>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0.000%"/>
  </numFmts>
  <fonts count="17" x14ac:knownFonts="1"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color rgb="FF00000A"/>
      <name val="Times New Roman"/>
      <family val="1"/>
    </font>
    <font>
      <sz val="8"/>
      <color rgb="FF00000A"/>
      <name val="Arial"/>
      <family val="2"/>
    </font>
    <font>
      <i/>
      <sz val="8"/>
      <color rgb="FF00000A"/>
      <name val="Arial"/>
      <family val="2"/>
    </font>
    <font>
      <b/>
      <sz val="10"/>
      <color rgb="FF00000A"/>
      <name val="Times New Roman"/>
      <family val="1"/>
    </font>
    <font>
      <sz val="10"/>
      <color rgb="FFFF0000"/>
      <name val="Arial"/>
      <family val="2"/>
      <charset val="1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12"/>
      <name val="Arial"/>
      <family val="2"/>
    </font>
    <font>
      <vertAlign val="subscript"/>
      <sz val="8"/>
      <color rgb="FF00000A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Border="0" applyAlignment="0" applyProtection="0"/>
    <xf numFmtId="9" fontId="3" fillId="0" borderId="0" applyFont="0" applyFill="0" applyBorder="0" applyAlignment="0" applyProtection="0"/>
  </cellStyleXfs>
  <cellXfs count="39">
    <xf numFmtId="0" fontId="0" fillId="0" borderId="0" xfId="0"/>
    <xf numFmtId="9" fontId="0" fillId="0" borderId="0" xfId="2" applyFont="1" applyAlignment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10" fillId="0" borderId="1" xfId="0" applyFont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43" fontId="1" fillId="2" borderId="1" xfId="1" applyFill="1" applyBorder="1" applyAlignment="1" applyProtection="1">
      <alignment vertical="center"/>
      <protection locked="0"/>
    </xf>
    <xf numFmtId="14" fontId="1" fillId="2" borderId="1" xfId="1" applyNumberFormat="1" applyFill="1" applyBorder="1" applyAlignment="1" applyProtection="1">
      <alignment horizontal="center" vertical="center"/>
      <protection locked="0"/>
    </xf>
    <xf numFmtId="43" fontId="1" fillId="3" borderId="1" xfId="1" applyFill="1" applyBorder="1" applyAlignment="1" applyProtection="1">
      <alignment horizontal="center" vertical="center"/>
      <protection locked="0"/>
    </xf>
    <xf numFmtId="9" fontId="1" fillId="4" borderId="1" xfId="2" applyFont="1" applyFill="1" applyBorder="1" applyAlignment="1" applyProtection="1">
      <alignment horizontal="center" vertical="center"/>
    </xf>
    <xf numFmtId="43" fontId="1" fillId="4" borderId="1" xfId="1" applyFill="1" applyBorder="1" applyAlignment="1" applyProtection="1">
      <alignment vertical="center"/>
    </xf>
    <xf numFmtId="9" fontId="0" fillId="4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3" fontId="0" fillId="0" borderId="0" xfId="0" applyNumberForma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1" fontId="1" fillId="4" borderId="0" xfId="1" applyNumberFormat="1" applyFill="1" applyBorder="1" applyAlignment="1" applyProtection="1">
      <alignment horizontal="center" vertical="center"/>
    </xf>
    <xf numFmtId="43" fontId="1" fillId="5" borderId="0" xfId="1" applyFill="1" applyAlignment="1" applyProtection="1">
      <alignment vertical="center"/>
    </xf>
    <xf numFmtId="1" fontId="1" fillId="4" borderId="1" xfId="1" applyNumberForma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9" fontId="0" fillId="0" borderId="0" xfId="2" applyFont="1" applyAlignment="1" applyProtection="1">
      <alignment vertical="center"/>
    </xf>
    <xf numFmtId="0" fontId="7" fillId="0" borderId="0" xfId="0" applyFont="1"/>
    <xf numFmtId="9" fontId="7" fillId="0" borderId="0" xfId="2" applyFont="1" applyAlignment="1">
      <alignment horizontal="center"/>
    </xf>
    <xf numFmtId="1" fontId="1" fillId="4" borderId="1" xfId="2" quotePrefix="1" applyNumberFormat="1" applyFont="1" applyFill="1" applyBorder="1" applyAlignment="1" applyProtection="1">
      <alignment horizontal="center" vertical="center"/>
    </xf>
    <xf numFmtId="43" fontId="1" fillId="2" borderId="1" xfId="1" applyFill="1" applyBorder="1" applyAlignment="1" applyProtection="1">
      <alignment horizontal="center" vertical="center"/>
      <protection locked="0"/>
    </xf>
    <xf numFmtId="164" fontId="1" fillId="4" borderId="1" xfId="1" applyNumberForma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165" fontId="1" fillId="4" borderId="1" xfId="2" applyNumberFormat="1" applyFont="1" applyFill="1" applyBorder="1" applyAlignment="1" applyProtection="1">
      <alignment horizontal="center" vertical="center"/>
    </xf>
    <xf numFmtId="43" fontId="1" fillId="4" borderId="1" xfId="1" quotePrefix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4" fontId="15" fillId="5" borderId="2" xfId="1" quotePrefix="1" applyNumberFormat="1" applyFont="1" applyFill="1" applyBorder="1" applyAlignment="1" applyProtection="1">
      <alignment horizontal="center" vertical="center" wrapText="1"/>
    </xf>
    <xf numFmtId="4" fontId="15" fillId="5" borderId="3" xfId="1" quotePrefix="1" applyNumberFormat="1" applyFont="1" applyFill="1" applyBorder="1" applyAlignment="1" applyProtection="1">
      <alignment horizontal="center" vertical="center" wrapText="1"/>
    </xf>
    <xf numFmtId="4" fontId="15" fillId="5" borderId="4" xfId="1" quotePrefix="1" applyNumberFormat="1" applyFont="1" applyFill="1" applyBorder="1" applyAlignment="1" applyProtection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/>
      </font>
    </dxf>
    <dxf>
      <font>
        <b/>
        <i val="0"/>
        <strike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3"/>
  <sheetViews>
    <sheetView tabSelected="1" zoomScale="90" zoomScaleNormal="90" workbookViewId="0">
      <selection activeCell="A3" sqref="A3"/>
    </sheetView>
  </sheetViews>
  <sheetFormatPr defaultColWidth="13.140625" defaultRowHeight="12.75" x14ac:dyDescent="0.2"/>
  <cols>
    <col min="1" max="1" width="12.140625" style="3" bestFit="1" customWidth="1"/>
    <col min="2" max="2" width="11.7109375" style="3" customWidth="1"/>
    <col min="3" max="3" width="10.140625" style="3" customWidth="1"/>
    <col min="4" max="5" width="12.140625" style="3" bestFit="1" customWidth="1"/>
    <col min="6" max="6" width="11.28515625" style="3" customWidth="1"/>
    <col min="7" max="7" width="12.5703125" style="3" customWidth="1"/>
    <col min="8" max="8" width="11.5703125" style="3" customWidth="1"/>
    <col min="9" max="9" width="9.5703125" style="3" customWidth="1"/>
    <col min="10" max="10" width="29.85546875" style="3" customWidth="1"/>
    <col min="11" max="11" width="9.5703125" style="3" customWidth="1"/>
    <col min="12" max="12" width="12.5703125" style="3" customWidth="1"/>
    <col min="13" max="13" width="9.5703125" style="3" customWidth="1"/>
    <col min="14" max="14" width="12.140625" style="3" bestFit="1" customWidth="1"/>
    <col min="15" max="15" width="9.28515625" style="3" customWidth="1"/>
    <col min="16" max="16" width="12.140625" style="3" bestFit="1" customWidth="1"/>
    <col min="17" max="21" width="11.42578125" style="3" customWidth="1"/>
    <col min="22" max="22" width="14.5703125" style="3" customWidth="1"/>
    <col min="23" max="16384" width="13.140625" style="3"/>
  </cols>
  <sheetData>
    <row r="1" spans="1:16" ht="110.25" customHeight="1" x14ac:dyDescent="0.2">
      <c r="A1" s="31" t="s">
        <v>1157</v>
      </c>
      <c r="B1" s="32" t="s">
        <v>1159</v>
      </c>
      <c r="C1" s="31" t="s">
        <v>1168</v>
      </c>
      <c r="D1" s="31" t="s">
        <v>1163</v>
      </c>
      <c r="E1" s="31" t="s">
        <v>1166</v>
      </c>
      <c r="F1" s="31" t="s">
        <v>1164</v>
      </c>
      <c r="G1" s="31" t="s">
        <v>1165</v>
      </c>
      <c r="H1" s="31" t="s">
        <v>1167</v>
      </c>
      <c r="I1" s="31" t="s">
        <v>1161</v>
      </c>
      <c r="J1" s="31" t="s">
        <v>1049</v>
      </c>
      <c r="K1" s="31" t="s">
        <v>1057</v>
      </c>
      <c r="L1" s="31" t="s">
        <v>1055</v>
      </c>
      <c r="M1" s="31" t="s">
        <v>1054</v>
      </c>
      <c r="N1" s="31" t="s">
        <v>1053</v>
      </c>
      <c r="O1" s="31" t="s">
        <v>1056</v>
      </c>
      <c r="P1" s="31" t="s">
        <v>1052</v>
      </c>
    </row>
    <row r="2" spans="1:16" ht="56.25" customHeight="1" x14ac:dyDescent="0.2">
      <c r="A2" s="4" t="s">
        <v>1162</v>
      </c>
      <c r="B2" s="6"/>
      <c r="C2" s="7"/>
      <c r="D2" s="4" t="s">
        <v>1064</v>
      </c>
      <c r="E2" s="4" t="s">
        <v>1158</v>
      </c>
      <c r="F2" s="4" t="s">
        <v>1064</v>
      </c>
      <c r="G2" s="4" t="s">
        <v>1160</v>
      </c>
      <c r="H2" s="4" t="s">
        <v>1064</v>
      </c>
      <c r="I2" s="7"/>
      <c r="J2" s="7"/>
      <c r="K2" s="6" t="s">
        <v>1066</v>
      </c>
      <c r="L2" s="6" t="s">
        <v>1066</v>
      </c>
      <c r="M2" s="6" t="s">
        <v>1066</v>
      </c>
      <c r="N2" s="6" t="s">
        <v>1066</v>
      </c>
      <c r="O2" s="6" t="s">
        <v>1066</v>
      </c>
      <c r="P2" s="6" t="s">
        <v>1066</v>
      </c>
    </row>
    <row r="3" spans="1:16" ht="73.5" customHeight="1" x14ac:dyDescent="0.2">
      <c r="A3" s="28">
        <v>30000</v>
      </c>
      <c r="B3" s="9">
        <v>43101</v>
      </c>
      <c r="C3" s="23" t="s">
        <v>1169</v>
      </c>
      <c r="D3" s="8">
        <v>20000</v>
      </c>
      <c r="E3" s="8">
        <v>35000</v>
      </c>
      <c r="F3" s="27">
        <f>IF(AND(YEAR(B3)&lt;2019,B3&gt;0),12,IF(OR(YEAR(B3)&gt;2019,B3=0),0,IF(DATE(YEAR(B3),MONTH(B3),DAY(DATE(YEAR(B3),MONTH(B3)+1,1)-1))-B3+1&gt;=15,12-MONTH(B3)+1,12-MONTH(B3))))</f>
        <v>12</v>
      </c>
      <c r="G3" s="34">
        <f>IF(F3=0,0,(E3/F3)*11)</f>
        <v>32083.333333333332</v>
      </c>
      <c r="H3" s="33">
        <f>IF(G3=0,0,(D3-G3)/G3)</f>
        <v>-0.37662337662337658</v>
      </c>
      <c r="I3" s="10" t="s">
        <v>1046</v>
      </c>
      <c r="J3" s="22" t="str">
        <f>IF(ISERROR(VLOOKUP(I3,ATECO!A1:C570,2,0)),"???",VLOOKUP(I3,ATECO!A1:C570,2,0))</f>
        <v>Attivita' di servizi per la persona nca</v>
      </c>
      <c r="K3" s="11">
        <f>VLOOKUP(I3,ATECO!A1:C570,3,0)</f>
        <v>0.67</v>
      </c>
      <c r="L3" s="12">
        <f>+A3*(1-K3)</f>
        <v>9899.9999999999982</v>
      </c>
      <c r="M3" s="29">
        <v>0.91700000000000004</v>
      </c>
      <c r="N3" s="12">
        <f>+L3*M3</f>
        <v>9078.2999999999993</v>
      </c>
      <c r="O3" s="13">
        <v>1</v>
      </c>
      <c r="P3" s="12">
        <f>+N3*O3</f>
        <v>9078.2999999999993</v>
      </c>
    </row>
    <row r="4" spans="1:16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4"/>
    </row>
    <row r="6" spans="1:16" x14ac:dyDescent="0.2">
      <c r="A6" s="16"/>
      <c r="B6" s="16"/>
      <c r="C6" s="14"/>
      <c r="D6" s="14"/>
      <c r="E6" s="14"/>
      <c r="F6" s="14"/>
      <c r="G6" s="14"/>
      <c r="H6" s="15"/>
      <c r="I6" s="15"/>
      <c r="J6" s="15"/>
      <c r="K6" s="15"/>
      <c r="L6" s="15"/>
      <c r="M6" s="15"/>
      <c r="N6" s="15"/>
      <c r="O6" s="15"/>
      <c r="P6" s="14"/>
    </row>
    <row r="7" spans="1:16" x14ac:dyDescent="0.2">
      <c r="A7" s="16"/>
      <c r="B7" s="16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4"/>
    </row>
    <row r="8" spans="1:16" x14ac:dyDescent="0.2">
      <c r="A8" s="17"/>
      <c r="B8" s="14" t="s">
        <v>3</v>
      </c>
      <c r="C8" s="14"/>
      <c r="D8" s="14"/>
      <c r="E8" s="14"/>
      <c r="F8" s="14"/>
      <c r="G8" s="14"/>
      <c r="H8" s="24"/>
      <c r="I8" s="14"/>
      <c r="J8" s="35" t="s">
        <v>1065</v>
      </c>
      <c r="K8" s="14"/>
      <c r="L8" s="14"/>
      <c r="M8" s="14"/>
      <c r="N8" s="14"/>
      <c r="O8" s="14"/>
      <c r="P8" s="14"/>
    </row>
    <row r="9" spans="1:16" x14ac:dyDescent="0.2">
      <c r="A9" s="14"/>
      <c r="B9" s="14"/>
      <c r="C9" s="14"/>
      <c r="D9" s="14"/>
      <c r="E9" s="14"/>
      <c r="F9" s="14"/>
      <c r="G9" s="14"/>
      <c r="H9" s="14"/>
      <c r="I9" s="14"/>
      <c r="J9" s="35"/>
      <c r="K9" s="14"/>
      <c r="L9" s="14"/>
      <c r="M9" s="14"/>
      <c r="N9" s="14"/>
      <c r="O9" s="14"/>
      <c r="P9" s="14"/>
    </row>
    <row r="10" spans="1:16" x14ac:dyDescent="0.2">
      <c r="A10" s="18"/>
      <c r="B10" s="14" t="s">
        <v>2</v>
      </c>
      <c r="C10" s="14"/>
      <c r="D10" s="14"/>
      <c r="E10" s="14"/>
      <c r="F10" s="14"/>
      <c r="G10" s="14"/>
      <c r="H10" s="14"/>
      <c r="I10" s="14"/>
      <c r="J10" s="2" t="s">
        <v>1058</v>
      </c>
      <c r="K10" s="14"/>
      <c r="L10" s="14"/>
      <c r="M10" s="14"/>
      <c r="N10" s="14"/>
      <c r="O10" s="14"/>
      <c r="P10" s="14"/>
    </row>
    <row r="11" spans="1:16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9" t="s">
        <v>0</v>
      </c>
      <c r="K11" s="14"/>
      <c r="L11" s="14"/>
      <c r="M11" s="14"/>
      <c r="N11" s="14"/>
      <c r="O11" s="14"/>
      <c r="P11" s="14"/>
    </row>
    <row r="12" spans="1:16" ht="12.75" customHeight="1" x14ac:dyDescent="0.2">
      <c r="A12" s="20"/>
      <c r="B12" s="14" t="s">
        <v>1047</v>
      </c>
      <c r="C12" s="14"/>
      <c r="D12" s="14"/>
      <c r="E12" s="14"/>
      <c r="F12" s="14"/>
      <c r="G12" s="14"/>
      <c r="H12" s="14"/>
      <c r="I12" s="14"/>
      <c r="J12" s="36">
        <f>IF(AND(B3&gt;=DATE(2020,1,1),OR(E3&gt;0,A3&gt;0)),"ERRORE: DATI FATTURATO INCONGRUENTI",IF(H3&gt;-30%,0,IF(OR(A3&gt;200000,A3&lt;=0,F3=0),0,IF(C3="SI",IF(P3&gt;10000,10000,IF(P3&lt;500,500,P3)),IF(C3="NO",IF(P3&gt;5000,5000,IF(P3&lt;500,500,P3)))))))</f>
        <v>5000</v>
      </c>
      <c r="K12" s="14"/>
      <c r="L12" s="14"/>
      <c r="M12" s="14"/>
      <c r="N12" s="14"/>
      <c r="O12" s="14"/>
      <c r="P12" s="14"/>
    </row>
    <row r="13" spans="1:16" ht="12.7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37"/>
      <c r="K13" s="14"/>
      <c r="L13" s="14"/>
      <c r="M13" s="14"/>
      <c r="N13" s="14"/>
      <c r="O13" s="14"/>
      <c r="P13" s="14"/>
    </row>
    <row r="14" spans="1:16" ht="12.75" customHeight="1" x14ac:dyDescent="0.2">
      <c r="A14" s="21"/>
      <c r="B14" s="14" t="s">
        <v>1048</v>
      </c>
      <c r="C14" s="14"/>
      <c r="D14" s="14"/>
      <c r="E14" s="14"/>
      <c r="F14" s="14"/>
      <c r="G14" s="14"/>
      <c r="H14" s="14"/>
      <c r="I14" s="14"/>
      <c r="J14" s="37"/>
      <c r="K14" s="14"/>
      <c r="L14" s="14"/>
      <c r="M14" s="14"/>
      <c r="N14" s="14"/>
      <c r="O14" s="14"/>
      <c r="P14" s="14"/>
    </row>
    <row r="15" spans="1:16" ht="12.7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37"/>
      <c r="K15" s="14"/>
      <c r="L15" s="14"/>
      <c r="M15" s="14"/>
      <c r="N15" s="14"/>
      <c r="O15" s="14"/>
      <c r="P15" s="14"/>
    </row>
    <row r="16" spans="1:16" ht="12.7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37"/>
      <c r="K16" s="14"/>
      <c r="L16" s="14"/>
      <c r="M16" s="14"/>
      <c r="N16" s="14"/>
      <c r="O16" s="14"/>
      <c r="P16" s="14"/>
    </row>
    <row r="17" spans="1:16" ht="12.75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38"/>
      <c r="K17" s="14"/>
      <c r="L17" s="14"/>
      <c r="M17" s="14"/>
      <c r="N17" s="14"/>
      <c r="O17" s="14"/>
      <c r="P17" s="14"/>
    </row>
    <row r="24" spans="1:16" hidden="1" x14ac:dyDescent="0.2">
      <c r="A24" s="3" t="str">
        <f>ATECO!A1</f>
        <v>codice</v>
      </c>
      <c r="B24" s="3" t="str">
        <f>ATECO!B1</f>
        <v>descrizione</v>
      </c>
      <c r="C24" s="3" t="str">
        <f>ATECO!C1</f>
        <v>coefficiente di redditivita'</v>
      </c>
    </row>
    <row r="25" spans="1:16" hidden="1" x14ac:dyDescent="0.2">
      <c r="A25" s="3" t="str">
        <f>ATECO!A2</f>
        <v>01.61</v>
      </c>
      <c r="B25" s="3" t="str">
        <f>ATECO!B2</f>
        <v>Attivita' di supporto alla produzione vegetale</v>
      </c>
      <c r="C25" s="3">
        <f>ATECO!C2</f>
        <v>0.67</v>
      </c>
    </row>
    <row r="26" spans="1:16" hidden="1" x14ac:dyDescent="0.2">
      <c r="A26" s="3" t="str">
        <f>ATECO!A3</f>
        <v>01.62</v>
      </c>
      <c r="B26" s="3" t="str">
        <f>ATECO!B3</f>
        <v>Attivita' di supporto alla produzione animale</v>
      </c>
      <c r="C26" s="3">
        <f>ATECO!C3</f>
        <v>0.67</v>
      </c>
    </row>
    <row r="27" spans="1:16" hidden="1" x14ac:dyDescent="0.2">
      <c r="A27" s="3" t="str">
        <f>ATECO!A4</f>
        <v>01.63</v>
      </c>
      <c r="B27" s="3" t="str">
        <f>ATECO!B4</f>
        <v>Attivita' successive alla raccolta</v>
      </c>
      <c r="C27" s="3">
        <f>ATECO!C4</f>
        <v>0.67</v>
      </c>
    </row>
    <row r="28" spans="1:16" hidden="1" x14ac:dyDescent="0.2">
      <c r="A28" s="3" t="str">
        <f>ATECO!A5</f>
        <v>01.64</v>
      </c>
      <c r="B28" s="3" t="str">
        <f>ATECO!B5</f>
        <v>Lavorazione delle sementi per la semina</v>
      </c>
      <c r="C28" s="3">
        <f>ATECO!C5</f>
        <v>0.67</v>
      </c>
    </row>
    <row r="29" spans="1:16" hidden="1" x14ac:dyDescent="0.2">
      <c r="A29" s="3" t="str">
        <f>ATECO!A6</f>
        <v>01.70</v>
      </c>
      <c r="B29" s="3" t="str">
        <f>ATECO!B6</f>
        <v>Caccia, cattura di animali e servizi connessi</v>
      </c>
      <c r="C29" s="3">
        <f>ATECO!C6</f>
        <v>0.67</v>
      </c>
    </row>
    <row r="30" spans="1:16" hidden="1" x14ac:dyDescent="0.2">
      <c r="A30" s="3" t="str">
        <f>ATECO!A7</f>
        <v>02.10</v>
      </c>
      <c r="B30" s="3" t="str">
        <f>ATECO!B7</f>
        <v>Silvicoltura ed altre attivita' forestali</v>
      </c>
      <c r="C30" s="3">
        <f>ATECO!C7</f>
        <v>0.67</v>
      </c>
    </row>
    <row r="31" spans="1:16" hidden="1" x14ac:dyDescent="0.2">
      <c r="A31" s="3" t="str">
        <f>ATECO!A8</f>
        <v>02.20</v>
      </c>
      <c r="B31" s="3" t="str">
        <f>ATECO!B8</f>
        <v>Utilizzo di aree forestali</v>
      </c>
      <c r="C31" s="3">
        <f>ATECO!C8</f>
        <v>0.67</v>
      </c>
    </row>
    <row r="32" spans="1:16" hidden="1" x14ac:dyDescent="0.2">
      <c r="A32" s="3" t="str">
        <f>ATECO!A9</f>
        <v>02.30</v>
      </c>
      <c r="B32" s="3" t="str">
        <f>ATECO!B9</f>
        <v>Raccolta di prodotti selvatici non legnosi</v>
      </c>
      <c r="C32" s="3">
        <f>ATECO!C9</f>
        <v>0.67</v>
      </c>
    </row>
    <row r="33" spans="1:3" hidden="1" x14ac:dyDescent="0.2">
      <c r="A33" s="3" t="str">
        <f>ATECO!A10</f>
        <v>02.40</v>
      </c>
      <c r="B33" s="3" t="str">
        <f>ATECO!B10</f>
        <v>Servizi di supporto per la silvicoltura</v>
      </c>
      <c r="C33" s="3">
        <f>ATECO!C10</f>
        <v>0.67</v>
      </c>
    </row>
    <row r="34" spans="1:3" hidden="1" x14ac:dyDescent="0.2">
      <c r="A34" s="3" t="str">
        <f>ATECO!A11</f>
        <v>05.10</v>
      </c>
      <c r="B34" s="3" t="str">
        <f>ATECO!B11</f>
        <v>Estrazione di antracite</v>
      </c>
      <c r="C34" s="3">
        <f>ATECO!C11</f>
        <v>0.67</v>
      </c>
    </row>
    <row r="35" spans="1:3" hidden="1" x14ac:dyDescent="0.2">
      <c r="A35" s="3" t="str">
        <f>ATECO!A12</f>
        <v>05.20</v>
      </c>
      <c r="B35" s="3" t="str">
        <f>ATECO!B12</f>
        <v>Estrazione di lignite</v>
      </c>
      <c r="C35" s="3">
        <f>ATECO!C12</f>
        <v>0.67</v>
      </c>
    </row>
    <row r="36" spans="1:3" hidden="1" x14ac:dyDescent="0.2">
      <c r="A36" s="3" t="str">
        <f>ATECO!A13</f>
        <v>06.10</v>
      </c>
      <c r="B36" s="3" t="str">
        <f>ATECO!B13</f>
        <v>Estrazione di petrolio greggio</v>
      </c>
      <c r="C36" s="3">
        <f>ATECO!C13</f>
        <v>0.67</v>
      </c>
    </row>
    <row r="37" spans="1:3" hidden="1" x14ac:dyDescent="0.2">
      <c r="A37" s="3" t="str">
        <f>ATECO!A14</f>
        <v>06.20</v>
      </c>
      <c r="B37" s="3" t="str">
        <f>ATECO!B14</f>
        <v>Estrazione di gas naturale</v>
      </c>
      <c r="C37" s="3">
        <f>ATECO!C14</f>
        <v>0.67</v>
      </c>
    </row>
    <row r="38" spans="1:3" hidden="1" x14ac:dyDescent="0.2">
      <c r="A38" s="3" t="str">
        <f>ATECO!A15</f>
        <v>07.10</v>
      </c>
      <c r="B38" s="3" t="str">
        <f>ATECO!B15</f>
        <v>Estrazione di minerali metalliferi ferrosi</v>
      </c>
      <c r="C38" s="3">
        <f>ATECO!C15</f>
        <v>0.67</v>
      </c>
    </row>
    <row r="39" spans="1:3" hidden="1" x14ac:dyDescent="0.2">
      <c r="A39" s="3" t="str">
        <f>ATECO!A16</f>
        <v>07.21</v>
      </c>
      <c r="B39" s="3" t="str">
        <f>ATECO!B16</f>
        <v>Estrazione di minerali di uranio e di torio</v>
      </c>
      <c r="C39" s="3">
        <f>ATECO!C16</f>
        <v>0.67</v>
      </c>
    </row>
    <row r="40" spans="1:3" hidden="1" x14ac:dyDescent="0.2">
      <c r="A40" s="3" t="str">
        <f>ATECO!A17</f>
        <v>07.29</v>
      </c>
      <c r="B40" s="3" t="str">
        <f>ATECO!B17</f>
        <v>Estrazione di altri minerali metalliferi non ferrosi</v>
      </c>
      <c r="C40" s="3">
        <f>ATECO!C17</f>
        <v>0.67</v>
      </c>
    </row>
    <row r="41" spans="1:3" hidden="1" x14ac:dyDescent="0.2">
      <c r="A41" s="3" t="str">
        <f>ATECO!A18</f>
        <v>08.11</v>
      </c>
      <c r="B41" s="3" t="str">
        <f>ATECO!B18</f>
        <v>Estrazione di pietre ornamentali e da costruzione, calcare, pietra da gesso, creta e ardesia</v>
      </c>
      <c r="C41" s="3">
        <f>ATECO!C18</f>
        <v>0.67</v>
      </c>
    </row>
    <row r="42" spans="1:3" hidden="1" x14ac:dyDescent="0.2">
      <c r="A42" s="3" t="str">
        <f>ATECO!A19</f>
        <v>08.12</v>
      </c>
      <c r="B42" s="3" t="str">
        <f>ATECO!B19</f>
        <v>Estrazione di ghiaia e sabbia; estrazione di argille e caolino</v>
      </c>
      <c r="C42" s="3">
        <f>ATECO!C19</f>
        <v>0.67</v>
      </c>
    </row>
    <row r="43" spans="1:3" hidden="1" x14ac:dyDescent="0.2">
      <c r="A43" s="3" t="str">
        <f>ATECO!A20</f>
        <v>08.91</v>
      </c>
      <c r="B43" s="3" t="str">
        <f>ATECO!B20</f>
        <v>Estrazione di minerali per l'industria chimica e per la produzione di fertilizzanti</v>
      </c>
      <c r="C43" s="3">
        <f>ATECO!C20</f>
        <v>0.67</v>
      </c>
    </row>
    <row r="44" spans="1:3" hidden="1" x14ac:dyDescent="0.2">
      <c r="A44" s="3" t="str">
        <f>ATECO!A21</f>
        <v>08.92</v>
      </c>
      <c r="B44" s="3" t="str">
        <f>ATECO!B21</f>
        <v>Estrazione di torba</v>
      </c>
      <c r="C44" s="3">
        <f>ATECO!C21</f>
        <v>0.67</v>
      </c>
    </row>
    <row r="45" spans="1:3" hidden="1" x14ac:dyDescent="0.2">
      <c r="A45" s="3" t="str">
        <f>ATECO!A22</f>
        <v>08.93</v>
      </c>
      <c r="B45" s="3" t="str">
        <f>ATECO!B22</f>
        <v>Estrazione di sale</v>
      </c>
      <c r="C45" s="3">
        <f>ATECO!C22</f>
        <v>0.67</v>
      </c>
    </row>
    <row r="46" spans="1:3" hidden="1" x14ac:dyDescent="0.2">
      <c r="A46" s="3" t="str">
        <f>ATECO!A23</f>
        <v>08.99</v>
      </c>
      <c r="B46" s="3" t="str">
        <f>ATECO!B23</f>
        <v>Estrazione di altri minerali da cave e miniere nca</v>
      </c>
      <c r="C46" s="3">
        <f>ATECO!C23</f>
        <v>0.67</v>
      </c>
    </row>
    <row r="47" spans="1:3" hidden="1" x14ac:dyDescent="0.2">
      <c r="A47" s="3" t="str">
        <f>ATECO!A24</f>
        <v>09.10</v>
      </c>
      <c r="B47" s="3" t="str">
        <f>ATECO!B24</f>
        <v>Attivita' di supporto all'estrazione di petrolio e di gas naturale</v>
      </c>
      <c r="C47" s="3">
        <f>ATECO!C24</f>
        <v>0.67</v>
      </c>
    </row>
    <row r="48" spans="1:3" hidden="1" x14ac:dyDescent="0.2">
      <c r="A48" s="3" t="str">
        <f>ATECO!A25</f>
        <v>09.90</v>
      </c>
      <c r="B48" s="3" t="str">
        <f>ATECO!B25</f>
        <v>Attivita' di supporto per l'estrazione da cave e miniere di altri minerali</v>
      </c>
      <c r="C48" s="3">
        <f>ATECO!C25</f>
        <v>0.67</v>
      </c>
    </row>
    <row r="49" spans="1:3" hidden="1" x14ac:dyDescent="0.2">
      <c r="A49" s="3" t="str">
        <f>ATECO!A26</f>
        <v>10.11</v>
      </c>
      <c r="B49" s="3" t="str">
        <f>ATECO!B26</f>
        <v>Lavorazione e conservazione di carne (escluso volatili)</v>
      </c>
      <c r="C49" s="3">
        <f>ATECO!C26</f>
        <v>0.4</v>
      </c>
    </row>
    <row r="50" spans="1:3" hidden="1" x14ac:dyDescent="0.2">
      <c r="A50" s="3" t="str">
        <f>ATECO!A27</f>
        <v>10.12</v>
      </c>
      <c r="B50" s="3" t="str">
        <f>ATECO!B27</f>
        <v>Lavorazione e conservazione di carne di volatili</v>
      </c>
      <c r="C50" s="3">
        <f>ATECO!C27</f>
        <v>0.4</v>
      </c>
    </row>
    <row r="51" spans="1:3" hidden="1" x14ac:dyDescent="0.2">
      <c r="A51" s="3" t="str">
        <f>ATECO!A28</f>
        <v>10.13</v>
      </c>
      <c r="B51" s="3" t="str">
        <f>ATECO!B28</f>
        <v>Produzione di prodotti a base di carne (inclusa la carne di volatili)</v>
      </c>
      <c r="C51" s="3">
        <f>ATECO!C28</f>
        <v>0.4</v>
      </c>
    </row>
    <row r="52" spans="1:3" hidden="1" x14ac:dyDescent="0.2">
      <c r="A52" s="3" t="str">
        <f>ATECO!A29</f>
        <v>10.31</v>
      </c>
      <c r="B52" s="3" t="str">
        <f>ATECO!B29</f>
        <v>Lavorazione e conservazione delle patate</v>
      </c>
      <c r="C52" s="3">
        <f>ATECO!C29</f>
        <v>0.4</v>
      </c>
    </row>
    <row r="53" spans="1:3" hidden="1" x14ac:dyDescent="0.2">
      <c r="A53" s="3" t="str">
        <f>ATECO!A30</f>
        <v>10.32</v>
      </c>
      <c r="B53" s="3" t="str">
        <f>ATECO!B30</f>
        <v>Produzione di succhi di frutta e di ortaggi</v>
      </c>
      <c r="C53" s="3">
        <f>ATECO!C30</f>
        <v>0.4</v>
      </c>
    </row>
    <row r="54" spans="1:3" hidden="1" x14ac:dyDescent="0.2">
      <c r="A54" s="3" t="str">
        <f>ATECO!A31</f>
        <v>10.39</v>
      </c>
      <c r="B54" s="3" t="str">
        <f>ATECO!B31</f>
        <v>Altra Lavorazione e conservazione di frutta e di ortaggi</v>
      </c>
      <c r="C54" s="3">
        <f>ATECO!C31</f>
        <v>0.4</v>
      </c>
    </row>
    <row r="55" spans="1:3" hidden="1" x14ac:dyDescent="0.2">
      <c r="A55" s="3" t="str">
        <f>ATECO!A32</f>
        <v>10.41</v>
      </c>
      <c r="B55" s="3" t="str">
        <f>ATECO!B32</f>
        <v>Produzione di oli e grassi</v>
      </c>
      <c r="C55" s="3">
        <f>ATECO!C32</f>
        <v>0.4</v>
      </c>
    </row>
    <row r="56" spans="1:3" hidden="1" x14ac:dyDescent="0.2">
      <c r="A56" s="3" t="str">
        <f>ATECO!A33</f>
        <v>10.42</v>
      </c>
      <c r="B56" s="3" t="str">
        <f>ATECO!B33</f>
        <v>Produzione di margarina e di grassi commestibili simili</v>
      </c>
      <c r="C56" s="3">
        <f>ATECO!C33</f>
        <v>0.4</v>
      </c>
    </row>
    <row r="57" spans="1:3" hidden="1" x14ac:dyDescent="0.2">
      <c r="A57" s="3" t="str">
        <f>ATECO!A34</f>
        <v>10.51</v>
      </c>
      <c r="B57" s="3" t="str">
        <f>ATECO!B34</f>
        <v>Industria lattiero-casearia, trattamento igienico, conservazione del latte</v>
      </c>
      <c r="C57" s="3">
        <f>ATECO!C34</f>
        <v>0.4</v>
      </c>
    </row>
    <row r="58" spans="1:3" hidden="1" x14ac:dyDescent="0.2">
      <c r="A58" s="3" t="str">
        <f>ATECO!A35</f>
        <v>10.52</v>
      </c>
      <c r="B58" s="3" t="str">
        <f>ATECO!B35</f>
        <v>Produzione di gelati</v>
      </c>
      <c r="C58" s="3">
        <f>ATECO!C35</f>
        <v>0.4</v>
      </c>
    </row>
    <row r="59" spans="1:3" hidden="1" x14ac:dyDescent="0.2">
      <c r="A59" s="3" t="str">
        <f>ATECO!A36</f>
        <v>10.61</v>
      </c>
      <c r="B59" s="3" t="str">
        <f>ATECO!B36</f>
        <v>Lavorazione delle granaglie</v>
      </c>
      <c r="C59" s="3">
        <f>ATECO!C36</f>
        <v>0.4</v>
      </c>
    </row>
    <row r="60" spans="1:3" hidden="1" x14ac:dyDescent="0.2">
      <c r="A60" s="3" t="str">
        <f>ATECO!A37</f>
        <v>10.62</v>
      </c>
      <c r="B60" s="3" t="str">
        <f>ATECO!B37</f>
        <v>Produzione di amidi e di prodotti amidacei</v>
      </c>
      <c r="C60" s="3">
        <f>ATECO!C37</f>
        <v>0.4</v>
      </c>
    </row>
    <row r="61" spans="1:3" hidden="1" x14ac:dyDescent="0.2">
      <c r="A61" s="3" t="str">
        <f>ATECO!A38</f>
        <v>10.71</v>
      </c>
      <c r="B61" s="3" t="str">
        <f>ATECO!B38</f>
        <v>Produzione di pane; prodotti di pasticceria freschi</v>
      </c>
      <c r="C61" s="3">
        <f>ATECO!C38</f>
        <v>0.4</v>
      </c>
    </row>
    <row r="62" spans="1:3" hidden="1" x14ac:dyDescent="0.2">
      <c r="A62" s="3" t="str">
        <f>ATECO!A39</f>
        <v>10.72</v>
      </c>
      <c r="B62" s="3" t="str">
        <f>ATECO!B39</f>
        <v>Produzione di fette biscottate e di biscotti; produzione di prodotti di pasticceria conservati</v>
      </c>
      <c r="C62" s="3">
        <f>ATECO!C39</f>
        <v>0.4</v>
      </c>
    </row>
    <row r="63" spans="1:3" hidden="1" x14ac:dyDescent="0.2">
      <c r="A63" s="3" t="str">
        <f>ATECO!A40</f>
        <v>10.73</v>
      </c>
      <c r="B63" s="3" t="str">
        <f>ATECO!B40</f>
        <v>Produzione di paste alimentari, di cuscus e di prodotti farinacei simili</v>
      </c>
      <c r="C63" s="3">
        <f>ATECO!C40</f>
        <v>0.4</v>
      </c>
    </row>
    <row r="64" spans="1:3" hidden="1" x14ac:dyDescent="0.2">
      <c r="A64" s="3" t="str">
        <f>ATECO!A41</f>
        <v>10.81</v>
      </c>
      <c r="B64" s="3" t="str">
        <f>ATECO!B41</f>
        <v>Produzione di zucchero</v>
      </c>
      <c r="C64" s="3">
        <f>ATECO!C41</f>
        <v>0.4</v>
      </c>
    </row>
    <row r="65" spans="1:3" hidden="1" x14ac:dyDescent="0.2">
      <c r="A65" s="3" t="str">
        <f>ATECO!A42</f>
        <v>10.82</v>
      </c>
      <c r="B65" s="3" t="str">
        <f>ATECO!B42</f>
        <v>Produzione di cacao, cioccolato, caramelle e confetterie</v>
      </c>
      <c r="C65" s="3">
        <f>ATECO!C42</f>
        <v>0.4</v>
      </c>
    </row>
    <row r="66" spans="1:3" hidden="1" x14ac:dyDescent="0.2">
      <c r="A66" s="3" t="str">
        <f>ATECO!A43</f>
        <v>10.83</v>
      </c>
      <c r="B66" s="3" t="str">
        <f>ATECO!B43</f>
        <v>Lavorazione del te' e del caffe'</v>
      </c>
      <c r="C66" s="3">
        <f>ATECO!C43</f>
        <v>0.4</v>
      </c>
    </row>
    <row r="67" spans="1:3" hidden="1" x14ac:dyDescent="0.2">
      <c r="A67" s="3" t="str">
        <f>ATECO!A44</f>
        <v>10.84</v>
      </c>
      <c r="B67" s="3" t="str">
        <f>ATECO!B44</f>
        <v>Produzione di condimenti e spezie</v>
      </c>
      <c r="C67" s="3">
        <f>ATECO!C44</f>
        <v>0.4</v>
      </c>
    </row>
    <row r="68" spans="1:3" hidden="1" x14ac:dyDescent="0.2">
      <c r="A68" s="3" t="str">
        <f>ATECO!A45</f>
        <v>10.85</v>
      </c>
      <c r="B68" s="3" t="str">
        <f>ATECO!B45</f>
        <v>Produzione di pasti e piatti preparati</v>
      </c>
      <c r="C68" s="3">
        <f>ATECO!C45</f>
        <v>0.4</v>
      </c>
    </row>
    <row r="69" spans="1:3" hidden="1" x14ac:dyDescent="0.2">
      <c r="A69" s="3" t="str">
        <f>ATECO!A46</f>
        <v>10.86</v>
      </c>
      <c r="B69" s="3" t="str">
        <f>ATECO!B46</f>
        <v>Produzione di preparati omogeneizzati e di alimenti dietetici</v>
      </c>
      <c r="C69" s="3">
        <f>ATECO!C46</f>
        <v>0.4</v>
      </c>
    </row>
    <row r="70" spans="1:3" hidden="1" x14ac:dyDescent="0.2">
      <c r="A70" s="3" t="str">
        <f>ATECO!A47</f>
        <v>10.89</v>
      </c>
      <c r="B70" s="3" t="str">
        <f>ATECO!B47</f>
        <v>Produzione di prodotti alimentari nca</v>
      </c>
      <c r="C70" s="3">
        <f>ATECO!C47</f>
        <v>0.4</v>
      </c>
    </row>
    <row r="71" spans="1:3" hidden="1" x14ac:dyDescent="0.2">
      <c r="A71" s="3" t="str">
        <f>ATECO!A48</f>
        <v>10.91</v>
      </c>
      <c r="B71" s="3" t="str">
        <f>ATECO!B48</f>
        <v>Produzione di mangimi per l'alimentazione degli animali da allevamento</v>
      </c>
      <c r="C71" s="3">
        <f>ATECO!C48</f>
        <v>0.4</v>
      </c>
    </row>
    <row r="72" spans="1:3" hidden="1" x14ac:dyDescent="0.2">
      <c r="A72" s="3" t="str">
        <f>ATECO!A49</f>
        <v>10.92</v>
      </c>
      <c r="B72" s="3" t="str">
        <f>ATECO!B49</f>
        <v>Produzione di prodotti per l'alimentazione degli animali da compagnia</v>
      </c>
      <c r="C72" s="3">
        <f>ATECO!C49</f>
        <v>0.4</v>
      </c>
    </row>
    <row r="73" spans="1:3" hidden="1" x14ac:dyDescent="0.2">
      <c r="A73" s="3" t="str">
        <f>ATECO!A50</f>
        <v>11.01</v>
      </c>
      <c r="B73" s="3" t="str">
        <f>ATECO!B50</f>
        <v>Distillazione, rettifica e miscelatura degli alcolici</v>
      </c>
      <c r="C73" s="3">
        <f>ATECO!C50</f>
        <v>0.4</v>
      </c>
    </row>
    <row r="74" spans="1:3" hidden="1" x14ac:dyDescent="0.2">
      <c r="A74" s="3" t="str">
        <f>ATECO!A51</f>
        <v>11.02</v>
      </c>
      <c r="B74" s="3" t="str">
        <f>ATECO!B51</f>
        <v>Produzione di vini da uve</v>
      </c>
      <c r="C74" s="3">
        <f>ATECO!C51</f>
        <v>0.4</v>
      </c>
    </row>
    <row r="75" spans="1:3" hidden="1" x14ac:dyDescent="0.2">
      <c r="A75" s="3" t="str">
        <f>ATECO!A52</f>
        <v>11.03</v>
      </c>
      <c r="B75" s="3" t="str">
        <f>ATECO!B52</f>
        <v>Produzione di sidro e di altri vini a base di frutta</v>
      </c>
      <c r="C75" s="3">
        <f>ATECO!C52</f>
        <v>0.4</v>
      </c>
    </row>
    <row r="76" spans="1:3" hidden="1" x14ac:dyDescent="0.2">
      <c r="A76" s="3" t="str">
        <f>ATECO!A53</f>
        <v>11.04</v>
      </c>
      <c r="B76" s="3" t="str">
        <f>ATECO!B53</f>
        <v>Produzione di altre bevande fermentate non distillate</v>
      </c>
      <c r="C76" s="3">
        <f>ATECO!C53</f>
        <v>0.4</v>
      </c>
    </row>
    <row r="77" spans="1:3" hidden="1" x14ac:dyDescent="0.2">
      <c r="A77" s="3" t="str">
        <f>ATECO!A54</f>
        <v>11.05</v>
      </c>
      <c r="B77" s="3" t="str">
        <f>ATECO!B54</f>
        <v>Produzione di birra</v>
      </c>
      <c r="C77" s="3">
        <f>ATECO!C54</f>
        <v>0.4</v>
      </c>
    </row>
    <row r="78" spans="1:3" hidden="1" x14ac:dyDescent="0.2">
      <c r="A78" s="3" t="str">
        <f>ATECO!A55</f>
        <v>11.06</v>
      </c>
      <c r="B78" s="3" t="str">
        <f>ATECO!B55</f>
        <v>Produzione di malto</v>
      </c>
      <c r="C78" s="3">
        <f>ATECO!C55</f>
        <v>0.4</v>
      </c>
    </row>
    <row r="79" spans="1:3" hidden="1" x14ac:dyDescent="0.2">
      <c r="A79" s="3" t="str">
        <f>ATECO!A56</f>
        <v>11.07</v>
      </c>
      <c r="B79" s="3" t="str">
        <f>ATECO!B56</f>
        <v>Industria delle bibite analcoliche, delle acque minerali e di altre acque in bottiglia</v>
      </c>
      <c r="C79" s="3">
        <f>ATECO!C56</f>
        <v>0.4</v>
      </c>
    </row>
    <row r="80" spans="1:3" hidden="1" x14ac:dyDescent="0.2">
      <c r="A80" s="3" t="str">
        <f>ATECO!A57</f>
        <v>13.10</v>
      </c>
      <c r="B80" s="3" t="str">
        <f>ATECO!B57</f>
        <v>Preparazione e filatura di fibre tessili</v>
      </c>
      <c r="C80" s="3">
        <f>ATECO!C57</f>
        <v>0.67</v>
      </c>
    </row>
    <row r="81" spans="1:3" hidden="1" x14ac:dyDescent="0.2">
      <c r="A81" s="3" t="str">
        <f>ATECO!A58</f>
        <v>13.20</v>
      </c>
      <c r="B81" s="3" t="str">
        <f>ATECO!B58</f>
        <v>Tessitura</v>
      </c>
      <c r="C81" s="3">
        <f>ATECO!C58</f>
        <v>0.67</v>
      </c>
    </row>
    <row r="82" spans="1:3" hidden="1" x14ac:dyDescent="0.2">
      <c r="A82" s="3" t="str">
        <f>ATECO!A59</f>
        <v>13.30</v>
      </c>
      <c r="B82" s="3" t="str">
        <f>ATECO!B59</f>
        <v>Finissaggio dei tessili</v>
      </c>
      <c r="C82" s="3">
        <f>ATECO!C59</f>
        <v>0.67</v>
      </c>
    </row>
    <row r="83" spans="1:3" hidden="1" x14ac:dyDescent="0.2">
      <c r="A83" s="3" t="str">
        <f>ATECO!A60</f>
        <v>13.91</v>
      </c>
      <c r="B83" s="3" t="str">
        <f>ATECO!B60</f>
        <v>Fabbricazione di tessuti a maglia</v>
      </c>
      <c r="C83" s="3">
        <f>ATECO!C60</f>
        <v>0.67</v>
      </c>
    </row>
    <row r="84" spans="1:3" hidden="1" x14ac:dyDescent="0.2">
      <c r="A84" s="3" t="str">
        <f>ATECO!A61</f>
        <v>13.92</v>
      </c>
      <c r="B84" s="3" t="str">
        <f>ATECO!B61</f>
        <v>Confezionamento di articoli tessili (esclusi gli articoli di abbigliamento)</v>
      </c>
      <c r="C84" s="3">
        <f>ATECO!C61</f>
        <v>0.67</v>
      </c>
    </row>
    <row r="85" spans="1:3" hidden="1" x14ac:dyDescent="0.2">
      <c r="A85" s="3" t="str">
        <f>ATECO!A62</f>
        <v>13.93</v>
      </c>
      <c r="B85" s="3" t="str">
        <f>ATECO!B62</f>
        <v>Fabbricazione di tappeti e moquette</v>
      </c>
      <c r="C85" s="3">
        <f>ATECO!C62</f>
        <v>0.67</v>
      </c>
    </row>
    <row r="86" spans="1:3" hidden="1" x14ac:dyDescent="0.2">
      <c r="A86" s="3" t="str">
        <f>ATECO!A63</f>
        <v>13.94</v>
      </c>
      <c r="B86" s="3" t="str">
        <f>ATECO!B63</f>
        <v>Fabbricazione di spago, corde, funi e reti</v>
      </c>
      <c r="C86" s="3">
        <f>ATECO!C63</f>
        <v>0.67</v>
      </c>
    </row>
    <row r="87" spans="1:3" hidden="1" x14ac:dyDescent="0.2">
      <c r="A87" s="3" t="str">
        <f>ATECO!A64</f>
        <v>13.95</v>
      </c>
      <c r="B87" s="3" t="str">
        <f>ATECO!B64</f>
        <v>Fabbricazione di tessuti non tessuti e di articoli in tali materie (esclusi gli articoli di abbigliamento)</v>
      </c>
      <c r="C87" s="3">
        <f>ATECO!C64</f>
        <v>0.67</v>
      </c>
    </row>
    <row r="88" spans="1:3" hidden="1" x14ac:dyDescent="0.2">
      <c r="A88" s="3" t="str">
        <f>ATECO!A65</f>
        <v>13.96</v>
      </c>
      <c r="B88" s="3" t="str">
        <f>ATECO!B65</f>
        <v>Fabbricazione di articoli tessili tecnici ed industriali</v>
      </c>
      <c r="C88" s="3">
        <f>ATECO!C65</f>
        <v>0.67</v>
      </c>
    </row>
    <row r="89" spans="1:3" hidden="1" x14ac:dyDescent="0.2">
      <c r="A89" s="3" t="str">
        <f>ATECO!A66</f>
        <v>13.99</v>
      </c>
      <c r="B89" s="3" t="str">
        <f>ATECO!B66</f>
        <v>Fabbricazione di altri prodotti tessili nca</v>
      </c>
      <c r="C89" s="3">
        <f>ATECO!C66</f>
        <v>0.67</v>
      </c>
    </row>
    <row r="90" spans="1:3" hidden="1" x14ac:dyDescent="0.2">
      <c r="A90" s="3" t="str">
        <f>ATECO!A67</f>
        <v>14.11</v>
      </c>
      <c r="B90" s="3" t="str">
        <f>ATECO!B67</f>
        <v>Confezione di abbigliamento in pelle</v>
      </c>
      <c r="C90" s="3">
        <f>ATECO!C67</f>
        <v>0.67</v>
      </c>
    </row>
    <row r="91" spans="1:3" hidden="1" x14ac:dyDescent="0.2">
      <c r="A91" s="3" t="str">
        <f>ATECO!A68</f>
        <v>14.12</v>
      </c>
      <c r="B91" s="3" t="str">
        <f>ATECO!B68</f>
        <v>Confezione di indumenti da lavoro</v>
      </c>
      <c r="C91" s="3">
        <f>ATECO!C68</f>
        <v>0.67</v>
      </c>
    </row>
    <row r="92" spans="1:3" hidden="1" x14ac:dyDescent="0.2">
      <c r="A92" s="3" t="str">
        <f>ATECO!A69</f>
        <v>14.13</v>
      </c>
      <c r="B92" s="3" t="str">
        <f>ATECO!B69</f>
        <v>Confezione di altro abbigliamento esterno</v>
      </c>
      <c r="C92" s="3">
        <f>ATECO!C69</f>
        <v>0.67</v>
      </c>
    </row>
    <row r="93" spans="1:3" hidden="1" x14ac:dyDescent="0.2">
      <c r="A93" s="3" t="str">
        <f>ATECO!A70</f>
        <v>14.14</v>
      </c>
      <c r="B93" s="3" t="str">
        <f>ATECO!B70</f>
        <v>Confezione di biancheria intima</v>
      </c>
      <c r="C93" s="3">
        <f>ATECO!C70</f>
        <v>0.67</v>
      </c>
    </row>
    <row r="94" spans="1:3" hidden="1" x14ac:dyDescent="0.2">
      <c r="A94" s="3" t="str">
        <f>ATECO!A71</f>
        <v>14.19</v>
      </c>
      <c r="B94" s="3" t="str">
        <f>ATECO!B71</f>
        <v>Confezione di altri articoli di abbigliamento ed accessori</v>
      </c>
      <c r="C94" s="3">
        <f>ATECO!C71</f>
        <v>0.67</v>
      </c>
    </row>
    <row r="95" spans="1:3" hidden="1" x14ac:dyDescent="0.2">
      <c r="A95" s="3" t="str">
        <f>ATECO!A72</f>
        <v>14.20</v>
      </c>
      <c r="B95" s="3" t="str">
        <f>ATECO!B72</f>
        <v>Confezione di articoli in pelliccia</v>
      </c>
      <c r="C95" s="3">
        <f>ATECO!C72</f>
        <v>0.67</v>
      </c>
    </row>
    <row r="96" spans="1:3" hidden="1" x14ac:dyDescent="0.2">
      <c r="A96" s="3" t="str">
        <f>ATECO!A73</f>
        <v>14.31</v>
      </c>
      <c r="B96" s="3" t="str">
        <f>ATECO!B73</f>
        <v>Fabbricazione di articoli di calzetteria in maglia</v>
      </c>
      <c r="C96" s="3">
        <f>ATECO!C73</f>
        <v>0.67</v>
      </c>
    </row>
    <row r="97" spans="1:3" hidden="1" x14ac:dyDescent="0.2">
      <c r="A97" s="3" t="str">
        <f>ATECO!A74</f>
        <v>14.39</v>
      </c>
      <c r="B97" s="3" t="str">
        <f>ATECO!B74</f>
        <v>Fabbricazione di altri articoli di maglieria</v>
      </c>
      <c r="C97" s="3">
        <f>ATECO!C74</f>
        <v>0.67</v>
      </c>
    </row>
    <row r="98" spans="1:3" hidden="1" x14ac:dyDescent="0.2">
      <c r="A98" s="3" t="str">
        <f>ATECO!A75</f>
        <v>15.11</v>
      </c>
      <c r="B98" s="3" t="str">
        <f>ATECO!B75</f>
        <v>Preparazione e concia del cuoio; preparazione e tintura di pellicce</v>
      </c>
      <c r="C98" s="3">
        <f>ATECO!C75</f>
        <v>0.67</v>
      </c>
    </row>
    <row r="99" spans="1:3" hidden="1" x14ac:dyDescent="0.2">
      <c r="A99" s="3" t="str">
        <f>ATECO!A76</f>
        <v>15.12</v>
      </c>
      <c r="B99" s="3" t="str">
        <f>ATECO!B76</f>
        <v>Fabbricazione di articoli da viaggio, borse e simili, pelletteria e selleria</v>
      </c>
      <c r="C99" s="3">
        <f>ATECO!C76</f>
        <v>0.67</v>
      </c>
    </row>
    <row r="100" spans="1:3" hidden="1" x14ac:dyDescent="0.2">
      <c r="A100" s="3" t="str">
        <f>ATECO!A77</f>
        <v>15.20</v>
      </c>
      <c r="B100" s="3" t="str">
        <f>ATECO!B77</f>
        <v>Fabbricazione di calzature</v>
      </c>
      <c r="C100" s="3">
        <f>ATECO!C77</f>
        <v>0.67</v>
      </c>
    </row>
    <row r="101" spans="1:3" hidden="1" x14ac:dyDescent="0.2">
      <c r="A101" s="3" t="str">
        <f>ATECO!A78</f>
        <v>16.10</v>
      </c>
      <c r="B101" s="3" t="str">
        <f>ATECO!B78</f>
        <v>Taglio e piallatura del legno</v>
      </c>
      <c r="C101" s="3">
        <f>ATECO!C78</f>
        <v>0.67</v>
      </c>
    </row>
    <row r="102" spans="1:3" hidden="1" x14ac:dyDescent="0.2">
      <c r="A102" s="3" t="str">
        <f>ATECO!A79</f>
        <v>16.21</v>
      </c>
      <c r="B102" s="3" t="str">
        <f>ATECO!B79</f>
        <v>Fabbricazione di fogli da impiallacciatura e di pannelli a base di legno</v>
      </c>
      <c r="C102" s="3">
        <f>ATECO!C79</f>
        <v>0.67</v>
      </c>
    </row>
    <row r="103" spans="1:3" hidden="1" x14ac:dyDescent="0.2">
      <c r="A103" s="3" t="str">
        <f>ATECO!A80</f>
        <v>16.22</v>
      </c>
      <c r="B103" s="3" t="str">
        <f>ATECO!B80</f>
        <v>Fabbricazione di pavimenti in parquet assemblato</v>
      </c>
      <c r="C103" s="3">
        <f>ATECO!C80</f>
        <v>0.67</v>
      </c>
    </row>
    <row r="104" spans="1:3" hidden="1" x14ac:dyDescent="0.2">
      <c r="A104" s="3" t="str">
        <f>ATECO!A81</f>
        <v>16.23</v>
      </c>
      <c r="B104" s="3" t="str">
        <f>ATECO!B81</f>
        <v>Fabbricazione di altri prodotti di carpenteria in legno e falegnameria per l'edilizia</v>
      </c>
      <c r="C104" s="3">
        <f>ATECO!C81</f>
        <v>0.67</v>
      </c>
    </row>
    <row r="105" spans="1:3" hidden="1" x14ac:dyDescent="0.2">
      <c r="A105" s="3" t="str">
        <f>ATECO!A82</f>
        <v>16.24</v>
      </c>
      <c r="B105" s="3" t="str">
        <f>ATECO!B82</f>
        <v>Fabbricazione di imballaggi in legno</v>
      </c>
      <c r="C105" s="3">
        <f>ATECO!C82</f>
        <v>0.67</v>
      </c>
    </row>
    <row r="106" spans="1:3" hidden="1" x14ac:dyDescent="0.2">
      <c r="A106" s="3" t="str">
        <f>ATECO!A83</f>
        <v>16.29</v>
      </c>
      <c r="B106" s="3" t="str">
        <f>ATECO!B83</f>
        <v>Fabbricazione di altri prodotti in legno, sughero, paglia e materiali da intreccio</v>
      </c>
      <c r="C106" s="3">
        <f>ATECO!C83</f>
        <v>0.67</v>
      </c>
    </row>
    <row r="107" spans="1:3" hidden="1" x14ac:dyDescent="0.2">
      <c r="A107" s="3" t="str">
        <f>ATECO!A84</f>
        <v>17.11</v>
      </c>
      <c r="B107" s="3" t="str">
        <f>ATECO!B84</f>
        <v>Fabbricazione di pasta-carta</v>
      </c>
      <c r="C107" s="3">
        <f>ATECO!C84</f>
        <v>0.67</v>
      </c>
    </row>
    <row r="108" spans="1:3" hidden="1" x14ac:dyDescent="0.2">
      <c r="A108" s="3" t="str">
        <f>ATECO!A85</f>
        <v>17.12</v>
      </c>
      <c r="B108" s="3" t="str">
        <f>ATECO!B85</f>
        <v>Fabbricazione di carta e cartone</v>
      </c>
      <c r="C108" s="3">
        <f>ATECO!C85</f>
        <v>0.67</v>
      </c>
    </row>
    <row r="109" spans="1:3" hidden="1" x14ac:dyDescent="0.2">
      <c r="A109" s="3" t="str">
        <f>ATECO!A86</f>
        <v>17.21</v>
      </c>
      <c r="B109" s="3" t="str">
        <f>ATECO!B86</f>
        <v>Fabbricazione di carta e cartone ondulato e di imballaggi di carta e cartone</v>
      </c>
      <c r="C109" s="3">
        <f>ATECO!C86</f>
        <v>0.67</v>
      </c>
    </row>
    <row r="110" spans="1:3" hidden="1" x14ac:dyDescent="0.2">
      <c r="A110" s="3" t="str">
        <f>ATECO!A87</f>
        <v>17.22</v>
      </c>
      <c r="B110" s="3" t="str">
        <f>ATECO!B87</f>
        <v>Fabbricazione di prodotti igienico-sanitari e per uso domestico in carta e ovatta di cellulosa</v>
      </c>
      <c r="C110" s="3">
        <f>ATECO!C87</f>
        <v>0.67</v>
      </c>
    </row>
    <row r="111" spans="1:3" hidden="1" x14ac:dyDescent="0.2">
      <c r="A111" s="3" t="str">
        <f>ATECO!A88</f>
        <v>17.23</v>
      </c>
      <c r="B111" s="3" t="str">
        <f>ATECO!B88</f>
        <v>Fabbricazione di prodotti cartotecnici</v>
      </c>
      <c r="C111" s="3">
        <f>ATECO!C88</f>
        <v>0.67</v>
      </c>
    </row>
    <row r="112" spans="1:3" hidden="1" x14ac:dyDescent="0.2">
      <c r="A112" s="3" t="str">
        <f>ATECO!A89</f>
        <v>17.24</v>
      </c>
      <c r="B112" s="3" t="str">
        <f>ATECO!B89</f>
        <v>Fabbricazione di carta da parati</v>
      </c>
      <c r="C112" s="3">
        <f>ATECO!C89</f>
        <v>0.67</v>
      </c>
    </row>
    <row r="113" spans="1:3" hidden="1" x14ac:dyDescent="0.2">
      <c r="A113" s="3" t="str">
        <f>ATECO!A90</f>
        <v>17.29</v>
      </c>
      <c r="B113" s="3" t="str">
        <f>ATECO!B90</f>
        <v>Fabbricazione di altri articoli di carta e cartone</v>
      </c>
      <c r="C113" s="3">
        <f>ATECO!C90</f>
        <v>0.67</v>
      </c>
    </row>
    <row r="114" spans="1:3" hidden="1" x14ac:dyDescent="0.2">
      <c r="A114" s="3" t="str">
        <f>ATECO!A91</f>
        <v>18.11</v>
      </c>
      <c r="B114" s="3" t="str">
        <f>ATECO!B91</f>
        <v>Stampa di giornali</v>
      </c>
      <c r="C114" s="3">
        <f>ATECO!C91</f>
        <v>0.67</v>
      </c>
    </row>
    <row r="115" spans="1:3" hidden="1" x14ac:dyDescent="0.2">
      <c r="A115" s="3" t="str">
        <f>ATECO!A92</f>
        <v>18.12</v>
      </c>
      <c r="B115" s="3" t="str">
        <f>ATECO!B92</f>
        <v>Altra stampa</v>
      </c>
      <c r="C115" s="3">
        <f>ATECO!C92</f>
        <v>0.67</v>
      </c>
    </row>
    <row r="116" spans="1:3" hidden="1" x14ac:dyDescent="0.2">
      <c r="A116" s="3" t="str">
        <f>ATECO!A93</f>
        <v>18.13</v>
      </c>
      <c r="B116" s="3" t="str">
        <f>ATECO!B93</f>
        <v>Lavorazioni preliminari alla stampa e ai media</v>
      </c>
      <c r="C116" s="3">
        <f>ATECO!C93</f>
        <v>0.67</v>
      </c>
    </row>
    <row r="117" spans="1:3" hidden="1" x14ac:dyDescent="0.2">
      <c r="A117" s="3" t="str">
        <f>ATECO!A94</f>
        <v>18.14</v>
      </c>
      <c r="B117" s="3" t="str">
        <f>ATECO!B94</f>
        <v>Legatoria e servizi connessi</v>
      </c>
      <c r="C117" s="3">
        <f>ATECO!C94</f>
        <v>0.67</v>
      </c>
    </row>
    <row r="118" spans="1:3" hidden="1" x14ac:dyDescent="0.2">
      <c r="A118" s="3" t="str">
        <f>ATECO!A95</f>
        <v>18.20</v>
      </c>
      <c r="B118" s="3" t="str">
        <f>ATECO!B95</f>
        <v>Riproduzione di supporti registrati</v>
      </c>
      <c r="C118" s="3">
        <f>ATECO!C95</f>
        <v>0.67</v>
      </c>
    </row>
    <row r="119" spans="1:3" hidden="1" x14ac:dyDescent="0.2">
      <c r="A119" s="3" t="str">
        <f>ATECO!A96</f>
        <v>19.10</v>
      </c>
      <c r="B119" s="3" t="str">
        <f>ATECO!B96</f>
        <v>Fabbricazione di prodotti di cokeria</v>
      </c>
      <c r="C119" s="3">
        <f>ATECO!C96</f>
        <v>0.67</v>
      </c>
    </row>
    <row r="120" spans="1:3" hidden="1" x14ac:dyDescent="0.2">
      <c r="A120" s="3" t="str">
        <f>ATECO!A97</f>
        <v>19.20</v>
      </c>
      <c r="B120" s="3" t="str">
        <f>ATECO!B97</f>
        <v>Fabbricazione di prodotti derivanti dalla raffinazione del petrolio</v>
      </c>
      <c r="C120" s="3">
        <f>ATECO!C97</f>
        <v>0.67</v>
      </c>
    </row>
    <row r="121" spans="1:3" hidden="1" x14ac:dyDescent="0.2">
      <c r="A121" s="3" t="str">
        <f>ATECO!A98</f>
        <v>20.11</v>
      </c>
      <c r="B121" s="3" t="str">
        <f>ATECO!B98</f>
        <v>Fabbricazione di gas industriali</v>
      </c>
      <c r="C121" s="3">
        <f>ATECO!C98</f>
        <v>0.67</v>
      </c>
    </row>
    <row r="122" spans="1:3" hidden="1" x14ac:dyDescent="0.2">
      <c r="A122" s="3" t="str">
        <f>ATECO!A99</f>
        <v>20.12</v>
      </c>
      <c r="B122" s="3" t="str">
        <f>ATECO!B99</f>
        <v>Fabbricazione di coloranti e pigmenti</v>
      </c>
      <c r="C122" s="3">
        <f>ATECO!C99</f>
        <v>0.67</v>
      </c>
    </row>
    <row r="123" spans="1:3" hidden="1" x14ac:dyDescent="0.2">
      <c r="A123" s="3" t="str">
        <f>ATECO!A100</f>
        <v>20.13</v>
      </c>
      <c r="B123" s="3" t="str">
        <f>ATECO!B100</f>
        <v>Fabbricazione di altri prodotti chimici di base inorganici</v>
      </c>
      <c r="C123" s="3">
        <f>ATECO!C100</f>
        <v>0.67</v>
      </c>
    </row>
    <row r="124" spans="1:3" hidden="1" x14ac:dyDescent="0.2">
      <c r="A124" s="3" t="str">
        <f>ATECO!A101</f>
        <v>20.14</v>
      </c>
      <c r="B124" s="3" t="str">
        <f>ATECO!B101</f>
        <v>Fabbricazione di altri prodotti chimici di base organici</v>
      </c>
      <c r="C124" s="3">
        <f>ATECO!C101</f>
        <v>0.67</v>
      </c>
    </row>
    <row r="125" spans="1:3" hidden="1" x14ac:dyDescent="0.2">
      <c r="A125" s="3" t="str">
        <f>ATECO!A102</f>
        <v>20.15</v>
      </c>
      <c r="B125" s="3" t="str">
        <f>ATECO!B102</f>
        <v>Fabbricazione di fertilizzanti e composti azotati</v>
      </c>
      <c r="C125" s="3">
        <f>ATECO!C102</f>
        <v>0.67</v>
      </c>
    </row>
    <row r="126" spans="1:3" hidden="1" x14ac:dyDescent="0.2">
      <c r="A126" s="3" t="str">
        <f>ATECO!A103</f>
        <v>20.16</v>
      </c>
      <c r="B126" s="3" t="str">
        <f>ATECO!B103</f>
        <v>Fabbricazione di materie plastiche in forme primarie</v>
      </c>
      <c r="C126" s="3">
        <f>ATECO!C103</f>
        <v>0.67</v>
      </c>
    </row>
    <row r="127" spans="1:3" hidden="1" x14ac:dyDescent="0.2">
      <c r="A127" s="3" t="str">
        <f>ATECO!A104</f>
        <v>20.17</v>
      </c>
      <c r="B127" s="3" t="str">
        <f>ATECO!B104</f>
        <v>Fabbricazione di gomma sintetica in forme primarie</v>
      </c>
      <c r="C127" s="3">
        <f>ATECO!C104</f>
        <v>0.67</v>
      </c>
    </row>
    <row r="128" spans="1:3" hidden="1" x14ac:dyDescent="0.2">
      <c r="A128" s="3" t="str">
        <f>ATECO!A105</f>
        <v>20.20</v>
      </c>
      <c r="B128" s="3" t="str">
        <f>ATECO!B105</f>
        <v>Fabbricazione di agrofarmaci e di altri prodotti chimici per l'agricoltura</v>
      </c>
      <c r="C128" s="3">
        <f>ATECO!C105</f>
        <v>0.67</v>
      </c>
    </row>
    <row r="129" spans="1:3" hidden="1" x14ac:dyDescent="0.2">
      <c r="A129" s="3" t="str">
        <f>ATECO!A106</f>
        <v>20.30</v>
      </c>
      <c r="B129" s="3" t="str">
        <f>ATECO!B106</f>
        <v>Fabbricazione di pitture, vernici e smalti, inchiostri da stampa e adesivi sintetici (mastici)</v>
      </c>
      <c r="C129" s="3">
        <f>ATECO!C106</f>
        <v>0.67</v>
      </c>
    </row>
    <row r="130" spans="1:3" hidden="1" x14ac:dyDescent="0.2">
      <c r="A130" s="3" t="str">
        <f>ATECO!A107</f>
        <v>20.41</v>
      </c>
      <c r="B130" s="3" t="str">
        <f>ATECO!B107</f>
        <v>Fabbricazione di saponi e detergenti, di prodotti per la pulizia e la lucidatura</v>
      </c>
      <c r="C130" s="3">
        <f>ATECO!C107</f>
        <v>0.67</v>
      </c>
    </row>
    <row r="131" spans="1:3" hidden="1" x14ac:dyDescent="0.2">
      <c r="A131" s="3" t="str">
        <f>ATECO!A108</f>
        <v>20.42</v>
      </c>
      <c r="B131" s="3" t="str">
        <f>ATECO!B108</f>
        <v>Fabbricazione di profumi e cosmetici</v>
      </c>
      <c r="C131" s="3">
        <f>ATECO!C108</f>
        <v>0.67</v>
      </c>
    </row>
    <row r="132" spans="1:3" hidden="1" x14ac:dyDescent="0.2">
      <c r="A132" s="3" t="str">
        <f>ATECO!A109</f>
        <v>20.51</v>
      </c>
      <c r="B132" s="3" t="str">
        <f>ATECO!B109</f>
        <v>Fabbricazione di esplosivi</v>
      </c>
      <c r="C132" s="3">
        <f>ATECO!C109</f>
        <v>0.67</v>
      </c>
    </row>
    <row r="133" spans="1:3" hidden="1" x14ac:dyDescent="0.2">
      <c r="A133" s="3" t="str">
        <f>ATECO!A110</f>
        <v>20.52</v>
      </c>
      <c r="B133" s="3" t="str">
        <f>ATECO!B110</f>
        <v>Fabbricazione di colle</v>
      </c>
      <c r="C133" s="3">
        <f>ATECO!C110</f>
        <v>0.67</v>
      </c>
    </row>
    <row r="134" spans="1:3" hidden="1" x14ac:dyDescent="0.2">
      <c r="A134" s="3" t="str">
        <f>ATECO!A111</f>
        <v>20.53</v>
      </c>
      <c r="B134" s="3" t="str">
        <f>ATECO!B111</f>
        <v>Fabbricazione di oli essenziali</v>
      </c>
      <c r="C134" s="3">
        <f>ATECO!C111</f>
        <v>0.67</v>
      </c>
    </row>
    <row r="135" spans="1:3" hidden="1" x14ac:dyDescent="0.2">
      <c r="A135" s="3" t="str">
        <f>ATECO!A112</f>
        <v>20.59</v>
      </c>
      <c r="B135" s="3" t="str">
        <f>ATECO!B112</f>
        <v>Fabbricazione di prodotti chimici nca</v>
      </c>
      <c r="C135" s="3">
        <f>ATECO!C112</f>
        <v>0.67</v>
      </c>
    </row>
    <row r="136" spans="1:3" hidden="1" x14ac:dyDescent="0.2">
      <c r="A136" s="3" t="str">
        <f>ATECO!A113</f>
        <v>20.60</v>
      </c>
      <c r="B136" s="3" t="str">
        <f>ATECO!B113</f>
        <v>Fabbricazione di fibre sintetiche e artificiali</v>
      </c>
      <c r="C136" s="3">
        <f>ATECO!C113</f>
        <v>0.67</v>
      </c>
    </row>
    <row r="137" spans="1:3" hidden="1" x14ac:dyDescent="0.2">
      <c r="A137" s="3" t="str">
        <f>ATECO!A114</f>
        <v>21.10</v>
      </c>
      <c r="B137" s="3" t="str">
        <f>ATECO!B114</f>
        <v>Fabbricazione di prodotti farmaceutici di base</v>
      </c>
      <c r="C137" s="3">
        <f>ATECO!C114</f>
        <v>0.67</v>
      </c>
    </row>
    <row r="138" spans="1:3" hidden="1" x14ac:dyDescent="0.2">
      <c r="A138" s="3" t="str">
        <f>ATECO!A115</f>
        <v>21.20</v>
      </c>
      <c r="B138" s="3" t="str">
        <f>ATECO!B115</f>
        <v>Fabbricazione di medicinali e preparati farmaceutici</v>
      </c>
      <c r="C138" s="3">
        <f>ATECO!C115</f>
        <v>0.67</v>
      </c>
    </row>
    <row r="139" spans="1:3" hidden="1" x14ac:dyDescent="0.2">
      <c r="A139" s="3" t="str">
        <f>ATECO!A116</f>
        <v>22.11</v>
      </c>
      <c r="B139" s="3" t="str">
        <f>ATECO!B116</f>
        <v>Fabbricazione di pneumatici e camere d'aria; rigenerazione e ricostruzione di pneumatici</v>
      </c>
      <c r="C139" s="3">
        <f>ATECO!C116</f>
        <v>0.67</v>
      </c>
    </row>
    <row r="140" spans="1:3" hidden="1" x14ac:dyDescent="0.2">
      <c r="A140" s="3" t="str">
        <f>ATECO!A117</f>
        <v>22.19</v>
      </c>
      <c r="B140" s="3" t="str">
        <f>ATECO!B117</f>
        <v>Fabbricazione di altri prodotti in gomma</v>
      </c>
      <c r="C140" s="3">
        <f>ATECO!C117</f>
        <v>0.67</v>
      </c>
    </row>
    <row r="141" spans="1:3" hidden="1" x14ac:dyDescent="0.2">
      <c r="A141" s="3" t="str">
        <f>ATECO!A118</f>
        <v>22.21</v>
      </c>
      <c r="B141" s="3" t="str">
        <f>ATECO!B118</f>
        <v>Fabbricazione di lastre, fogli, tubi e profilati in materie plastiche</v>
      </c>
      <c r="C141" s="3">
        <f>ATECO!C118</f>
        <v>0.67</v>
      </c>
    </row>
    <row r="142" spans="1:3" hidden="1" x14ac:dyDescent="0.2">
      <c r="A142" s="3" t="str">
        <f>ATECO!A119</f>
        <v>22.22</v>
      </c>
      <c r="B142" s="3" t="str">
        <f>ATECO!B119</f>
        <v>Fabbricazione di imballaggi in materie plastiche</v>
      </c>
      <c r="C142" s="3">
        <f>ATECO!C119</f>
        <v>0.67</v>
      </c>
    </row>
    <row r="143" spans="1:3" hidden="1" x14ac:dyDescent="0.2">
      <c r="A143" s="3" t="str">
        <f>ATECO!A120</f>
        <v>22.23</v>
      </c>
      <c r="B143" s="3" t="str">
        <f>ATECO!B120</f>
        <v>Fabbricazione di articoli in plastica per l'edilizia</v>
      </c>
      <c r="C143" s="3">
        <f>ATECO!C120</f>
        <v>0.67</v>
      </c>
    </row>
    <row r="144" spans="1:3" hidden="1" x14ac:dyDescent="0.2">
      <c r="A144" s="3" t="str">
        <f>ATECO!A121</f>
        <v>22.29</v>
      </c>
      <c r="B144" s="3" t="str">
        <f>ATECO!B121</f>
        <v>Fabbricazione di altri articoli in materie plastiche</v>
      </c>
      <c r="C144" s="3">
        <f>ATECO!C121</f>
        <v>0.67</v>
      </c>
    </row>
    <row r="145" spans="1:3" hidden="1" x14ac:dyDescent="0.2">
      <c r="A145" s="3" t="str">
        <f>ATECO!A122</f>
        <v>23.11</v>
      </c>
      <c r="B145" s="3" t="str">
        <f>ATECO!B122</f>
        <v>Fabbricazione di vetro piano</v>
      </c>
      <c r="C145" s="3">
        <f>ATECO!C122</f>
        <v>0.67</v>
      </c>
    </row>
    <row r="146" spans="1:3" hidden="1" x14ac:dyDescent="0.2">
      <c r="A146" s="3" t="str">
        <f>ATECO!A123</f>
        <v>23.12</v>
      </c>
      <c r="B146" s="3" t="str">
        <f>ATECO!B123</f>
        <v>Lavorazione e trasformazione del vetro piano</v>
      </c>
      <c r="C146" s="3">
        <f>ATECO!C123</f>
        <v>0.67</v>
      </c>
    </row>
    <row r="147" spans="1:3" hidden="1" x14ac:dyDescent="0.2">
      <c r="A147" s="3" t="str">
        <f>ATECO!A124</f>
        <v>23.13</v>
      </c>
      <c r="B147" s="3" t="str">
        <f>ATECO!B124</f>
        <v>Fabbricazione di vetro cavo</v>
      </c>
      <c r="C147" s="3">
        <f>ATECO!C124</f>
        <v>0.67</v>
      </c>
    </row>
    <row r="148" spans="1:3" hidden="1" x14ac:dyDescent="0.2">
      <c r="A148" s="3" t="str">
        <f>ATECO!A125</f>
        <v>23.14</v>
      </c>
      <c r="B148" s="3" t="str">
        <f>ATECO!B125</f>
        <v>Fabbricazione di fibre di vetro</v>
      </c>
      <c r="C148" s="3">
        <f>ATECO!C125</f>
        <v>0.67</v>
      </c>
    </row>
    <row r="149" spans="1:3" hidden="1" x14ac:dyDescent="0.2">
      <c r="A149" s="3" t="str">
        <f>ATECO!A126</f>
        <v>23.19</v>
      </c>
      <c r="B149" s="3" t="str">
        <f>ATECO!B126</f>
        <v>Fabbricazione e lavorazione di altro vetro (incluso vetro per usi tecnici), lavorazione di vetro cavo</v>
      </c>
      <c r="C149" s="3">
        <f>ATECO!C126</f>
        <v>0.67</v>
      </c>
    </row>
    <row r="150" spans="1:3" hidden="1" x14ac:dyDescent="0.2">
      <c r="A150" s="3" t="str">
        <f>ATECO!A127</f>
        <v>23.20</v>
      </c>
      <c r="B150" s="3" t="str">
        <f>ATECO!B127</f>
        <v>Fabbricazione di prodotti refrattari</v>
      </c>
      <c r="C150" s="3">
        <f>ATECO!C127</f>
        <v>0.67</v>
      </c>
    </row>
    <row r="151" spans="1:3" hidden="1" x14ac:dyDescent="0.2">
      <c r="A151" s="3" t="str">
        <f>ATECO!A128</f>
        <v>23.31</v>
      </c>
      <c r="B151" s="3" t="str">
        <f>ATECO!B128</f>
        <v xml:space="preserve">Fabbricazione di piastrelle in ceramica per pavimenti e rivestimenti </v>
      </c>
      <c r="C151" s="3">
        <f>ATECO!C128</f>
        <v>0.67</v>
      </c>
    </row>
    <row r="152" spans="1:3" hidden="1" x14ac:dyDescent="0.2">
      <c r="A152" s="3" t="str">
        <f>ATECO!A129</f>
        <v>23.32</v>
      </c>
      <c r="B152" s="3" t="str">
        <f>ATECO!B129</f>
        <v>Fabbricazione di mattoni, tegole ed altri prodotti per l'edilizia in terracotta</v>
      </c>
      <c r="C152" s="3">
        <f>ATECO!C129</f>
        <v>0.67</v>
      </c>
    </row>
    <row r="153" spans="1:3" hidden="1" x14ac:dyDescent="0.2">
      <c r="A153" s="3" t="str">
        <f>ATECO!A130</f>
        <v>23.41</v>
      </c>
      <c r="B153" s="3" t="str">
        <f>ATECO!B130</f>
        <v>Fabbricazione di prodotti in ceramica per usi domestici e ornamentali</v>
      </c>
      <c r="C153" s="3">
        <f>ATECO!C130</f>
        <v>0.67</v>
      </c>
    </row>
    <row r="154" spans="1:3" hidden="1" x14ac:dyDescent="0.2">
      <c r="A154" s="3" t="str">
        <f>ATECO!A131</f>
        <v>23.42</v>
      </c>
      <c r="B154" s="3" t="str">
        <f>ATECO!B131</f>
        <v>Fabbricazione di articoli sanitari in ceramica</v>
      </c>
      <c r="C154" s="3">
        <f>ATECO!C131</f>
        <v>0.67</v>
      </c>
    </row>
    <row r="155" spans="1:3" hidden="1" x14ac:dyDescent="0.2">
      <c r="A155" s="3" t="str">
        <f>ATECO!A132</f>
        <v>23.43</v>
      </c>
      <c r="B155" s="3" t="str">
        <f>ATECO!B132</f>
        <v>Fabbricazione di isolatori e di pezzi isolanti in ceramica</v>
      </c>
      <c r="C155" s="3">
        <f>ATECO!C132</f>
        <v>0.67</v>
      </c>
    </row>
    <row r="156" spans="1:3" hidden="1" x14ac:dyDescent="0.2">
      <c r="A156" s="3" t="str">
        <f>ATECO!A133</f>
        <v>23.44</v>
      </c>
      <c r="B156" s="3" t="str">
        <f>ATECO!B133</f>
        <v>Fabbricazione di altri prodotti in ceramica per uso tecnico e industriale</v>
      </c>
      <c r="C156" s="3">
        <f>ATECO!C133</f>
        <v>0.67</v>
      </c>
    </row>
    <row r="157" spans="1:3" hidden="1" x14ac:dyDescent="0.2">
      <c r="A157" s="3" t="str">
        <f>ATECO!A134</f>
        <v>23.49</v>
      </c>
      <c r="B157" s="3" t="str">
        <f>ATECO!B134</f>
        <v>Fabbricazione di altri prodotti in ceramica</v>
      </c>
      <c r="C157" s="3">
        <f>ATECO!C134</f>
        <v>0.67</v>
      </c>
    </row>
    <row r="158" spans="1:3" hidden="1" x14ac:dyDescent="0.2">
      <c r="A158" s="3" t="str">
        <f>ATECO!A135</f>
        <v>23.51</v>
      </c>
      <c r="B158" s="3" t="str">
        <f>ATECO!B135</f>
        <v>Produzione di cemento</v>
      </c>
      <c r="C158" s="3">
        <f>ATECO!C135</f>
        <v>0.67</v>
      </c>
    </row>
    <row r="159" spans="1:3" hidden="1" x14ac:dyDescent="0.2">
      <c r="A159" s="3" t="str">
        <f>ATECO!A136</f>
        <v>23.52</v>
      </c>
      <c r="B159" s="3" t="str">
        <f>ATECO!B136</f>
        <v>Produzione di calce e gesso</v>
      </c>
      <c r="C159" s="3">
        <f>ATECO!C136</f>
        <v>0.67</v>
      </c>
    </row>
    <row r="160" spans="1:3" hidden="1" x14ac:dyDescent="0.2">
      <c r="A160" s="3" t="str">
        <f>ATECO!A137</f>
        <v>23.61</v>
      </c>
      <c r="B160" s="3" t="str">
        <f>ATECO!B137</f>
        <v>Fabbricazione di prodotti in calcestruzzo per l'edilizia</v>
      </c>
      <c r="C160" s="3">
        <f>ATECO!C137</f>
        <v>0.67</v>
      </c>
    </row>
    <row r="161" spans="1:3" hidden="1" x14ac:dyDescent="0.2">
      <c r="A161" s="3" t="str">
        <f>ATECO!A138</f>
        <v>23.62</v>
      </c>
      <c r="B161" s="3" t="str">
        <f>ATECO!B138</f>
        <v>Fabbricazione di prodotti in gesso per l'edilizia</v>
      </c>
      <c r="C161" s="3">
        <f>ATECO!C138</f>
        <v>0.67</v>
      </c>
    </row>
    <row r="162" spans="1:3" hidden="1" x14ac:dyDescent="0.2">
      <c r="A162" s="3" t="str">
        <f>ATECO!A139</f>
        <v>23.63</v>
      </c>
      <c r="B162" s="3" t="str">
        <f>ATECO!B139</f>
        <v>Produzione di calcestruzzo pronto per l'uso</v>
      </c>
      <c r="C162" s="3">
        <f>ATECO!C139</f>
        <v>0.67</v>
      </c>
    </row>
    <row r="163" spans="1:3" hidden="1" x14ac:dyDescent="0.2">
      <c r="A163" s="3" t="str">
        <f>ATECO!A140</f>
        <v>23.64</v>
      </c>
      <c r="B163" s="3" t="str">
        <f>ATECO!B140</f>
        <v>Produzione di malta</v>
      </c>
      <c r="C163" s="3">
        <f>ATECO!C140</f>
        <v>0.67</v>
      </c>
    </row>
    <row r="164" spans="1:3" hidden="1" x14ac:dyDescent="0.2">
      <c r="A164" s="3" t="str">
        <f>ATECO!A141</f>
        <v>23.65</v>
      </c>
      <c r="B164" s="3" t="str">
        <f>ATECO!B141</f>
        <v>Fabbricazione di prodotti in fibrocemento</v>
      </c>
      <c r="C164" s="3">
        <f>ATECO!C141</f>
        <v>0.67</v>
      </c>
    </row>
    <row r="165" spans="1:3" hidden="1" x14ac:dyDescent="0.2">
      <c r="A165" s="3" t="str">
        <f>ATECO!A142</f>
        <v>23.69</v>
      </c>
      <c r="B165" s="3" t="str">
        <f>ATECO!B142</f>
        <v>Fabbricazione di altri prodotti in calcestruzzo, gesso e cemento</v>
      </c>
      <c r="C165" s="3">
        <f>ATECO!C142</f>
        <v>0.67</v>
      </c>
    </row>
    <row r="166" spans="1:3" hidden="1" x14ac:dyDescent="0.2">
      <c r="A166" s="3" t="str">
        <f>ATECO!A143</f>
        <v>23.70</v>
      </c>
      <c r="B166" s="3" t="str">
        <f>ATECO!B143</f>
        <v>Taglio, modellatura e finitura di pietre</v>
      </c>
      <c r="C166" s="3">
        <f>ATECO!C143</f>
        <v>0.67</v>
      </c>
    </row>
    <row r="167" spans="1:3" hidden="1" x14ac:dyDescent="0.2">
      <c r="A167" s="3" t="str">
        <f>ATECO!A144</f>
        <v>23.91</v>
      </c>
      <c r="B167" s="3" t="str">
        <f>ATECO!B144</f>
        <v>Produzione di prodotti abrasivi</v>
      </c>
      <c r="C167" s="3">
        <f>ATECO!C144</f>
        <v>0.67</v>
      </c>
    </row>
    <row r="168" spans="1:3" hidden="1" x14ac:dyDescent="0.2">
      <c r="A168" s="3" t="str">
        <f>ATECO!A145</f>
        <v>23.99</v>
      </c>
      <c r="B168" s="3" t="str">
        <f>ATECO!B145</f>
        <v>Fabbricazione di altri prodotti in minerali non metalliferi nca</v>
      </c>
      <c r="C168" s="3">
        <f>ATECO!C145</f>
        <v>0.67</v>
      </c>
    </row>
    <row r="169" spans="1:3" hidden="1" x14ac:dyDescent="0.2">
      <c r="A169" s="3" t="str">
        <f>ATECO!A146</f>
        <v>24.10</v>
      </c>
      <c r="B169" s="3" t="str">
        <f>ATECO!B146</f>
        <v>Siderurgia</v>
      </c>
      <c r="C169" s="3">
        <f>ATECO!C146</f>
        <v>0.67</v>
      </c>
    </row>
    <row r="170" spans="1:3" hidden="1" x14ac:dyDescent="0.2">
      <c r="A170" s="3" t="str">
        <f>ATECO!A147</f>
        <v>24.20</v>
      </c>
      <c r="B170" s="3" t="str">
        <f>ATECO!B147</f>
        <v>Fabbricazione di tubi, condotti, profilati cavi e relativi accessori in acciaio (esclusi quelli in acciaio colato)</v>
      </c>
      <c r="C170" s="3">
        <f>ATECO!C147</f>
        <v>0.67</v>
      </c>
    </row>
    <row r="171" spans="1:3" hidden="1" x14ac:dyDescent="0.2">
      <c r="A171" s="3" t="str">
        <f>ATECO!A148</f>
        <v>24.31</v>
      </c>
      <c r="B171" s="3" t="str">
        <f>ATECO!B148</f>
        <v>Stiratura a freddo di barre</v>
      </c>
      <c r="C171" s="3">
        <f>ATECO!C148</f>
        <v>0.67</v>
      </c>
    </row>
    <row r="172" spans="1:3" hidden="1" x14ac:dyDescent="0.2">
      <c r="A172" s="3" t="str">
        <f>ATECO!A149</f>
        <v>24.32</v>
      </c>
      <c r="B172" s="3" t="str">
        <f>ATECO!B149</f>
        <v>Laminazione a freddo di nastri</v>
      </c>
      <c r="C172" s="3">
        <f>ATECO!C149</f>
        <v>0.67</v>
      </c>
    </row>
    <row r="173" spans="1:3" hidden="1" x14ac:dyDescent="0.2">
      <c r="A173" s="3" t="str">
        <f>ATECO!A150</f>
        <v>24.33</v>
      </c>
      <c r="B173" s="3" t="str">
        <f>ATECO!B150</f>
        <v>Profilatura mediante formatura o piegatura a freddo; fabbricazione di pannelli stratificati in acciaio</v>
      </c>
      <c r="C173" s="3">
        <f>ATECO!C150</f>
        <v>0.67</v>
      </c>
    </row>
    <row r="174" spans="1:3" hidden="1" x14ac:dyDescent="0.2">
      <c r="A174" s="3" t="str">
        <f>ATECO!A151</f>
        <v>24.34</v>
      </c>
      <c r="B174" s="3" t="str">
        <f>ATECO!B151</f>
        <v>Trafilatura a freddo</v>
      </c>
      <c r="C174" s="3">
        <f>ATECO!C151</f>
        <v>0.67</v>
      </c>
    </row>
    <row r="175" spans="1:3" hidden="1" x14ac:dyDescent="0.2">
      <c r="A175" s="3" t="str">
        <f>ATECO!A152</f>
        <v>24.41</v>
      </c>
      <c r="B175" s="3" t="str">
        <f>ATECO!B152</f>
        <v>Produzione di metalli preziosi</v>
      </c>
      <c r="C175" s="3">
        <f>ATECO!C152</f>
        <v>0.67</v>
      </c>
    </row>
    <row r="176" spans="1:3" hidden="1" x14ac:dyDescent="0.2">
      <c r="A176" s="3" t="str">
        <f>ATECO!A153</f>
        <v>24.42</v>
      </c>
      <c r="B176" s="3" t="str">
        <f>ATECO!B153</f>
        <v>Produzione di alluminio</v>
      </c>
      <c r="C176" s="3">
        <f>ATECO!C153</f>
        <v>0.67</v>
      </c>
    </row>
    <row r="177" spans="1:3" hidden="1" x14ac:dyDescent="0.2">
      <c r="A177" s="3" t="str">
        <f>ATECO!A154</f>
        <v>24.43</v>
      </c>
      <c r="B177" s="3" t="str">
        <f>ATECO!B154</f>
        <v>Produzione di piombo, zinco e stagno e semilavorati</v>
      </c>
      <c r="C177" s="3">
        <f>ATECO!C154</f>
        <v>0.67</v>
      </c>
    </row>
    <row r="178" spans="1:3" hidden="1" x14ac:dyDescent="0.2">
      <c r="A178" s="3" t="str">
        <f>ATECO!A155</f>
        <v>24.44</v>
      </c>
      <c r="B178" s="3" t="str">
        <f>ATECO!B155</f>
        <v>Produzione di rame</v>
      </c>
      <c r="C178" s="3">
        <f>ATECO!C155</f>
        <v>0.67</v>
      </c>
    </row>
    <row r="179" spans="1:3" hidden="1" x14ac:dyDescent="0.2">
      <c r="A179" s="3" t="str">
        <f>ATECO!A156</f>
        <v>24.45</v>
      </c>
      <c r="B179" s="3" t="str">
        <f>ATECO!B156</f>
        <v>Produzione di altri metalli non ferrosi</v>
      </c>
      <c r="C179" s="3">
        <f>ATECO!C156</f>
        <v>0.67</v>
      </c>
    </row>
    <row r="180" spans="1:3" hidden="1" x14ac:dyDescent="0.2">
      <c r="A180" s="3" t="str">
        <f>ATECO!A157</f>
        <v>24.46</v>
      </c>
      <c r="B180" s="3" t="str">
        <f>ATECO!B157</f>
        <v>Trattamento dei combustibili nucleari</v>
      </c>
      <c r="C180" s="3">
        <f>ATECO!C157</f>
        <v>0.67</v>
      </c>
    </row>
    <row r="181" spans="1:3" hidden="1" x14ac:dyDescent="0.2">
      <c r="A181" s="3" t="str">
        <f>ATECO!A158</f>
        <v>24.51</v>
      </c>
      <c r="B181" s="3" t="str">
        <f>ATECO!B158</f>
        <v>Fusione di ghisa</v>
      </c>
      <c r="C181" s="3">
        <f>ATECO!C158</f>
        <v>0.67</v>
      </c>
    </row>
    <row r="182" spans="1:3" hidden="1" x14ac:dyDescent="0.2">
      <c r="A182" s="3" t="str">
        <f>ATECO!A159</f>
        <v>24.52</v>
      </c>
      <c r="B182" s="3" t="str">
        <f>ATECO!B159</f>
        <v>Fusione di acciaio</v>
      </c>
      <c r="C182" s="3">
        <f>ATECO!C159</f>
        <v>0.67</v>
      </c>
    </row>
    <row r="183" spans="1:3" hidden="1" x14ac:dyDescent="0.2">
      <c r="A183" s="3" t="str">
        <f>ATECO!A160</f>
        <v>24.53</v>
      </c>
      <c r="B183" s="3" t="str">
        <f>ATECO!B160</f>
        <v>Fusione di metalli leggeri</v>
      </c>
      <c r="C183" s="3">
        <f>ATECO!C160</f>
        <v>0.67</v>
      </c>
    </row>
    <row r="184" spans="1:3" hidden="1" x14ac:dyDescent="0.2">
      <c r="A184" s="3" t="str">
        <f>ATECO!A161</f>
        <v>24.54</v>
      </c>
      <c r="B184" s="3" t="str">
        <f>ATECO!B161</f>
        <v>Fusione di altri metalli non ferrosi</v>
      </c>
      <c r="C184" s="3">
        <f>ATECO!C161</f>
        <v>0.67</v>
      </c>
    </row>
    <row r="185" spans="1:3" hidden="1" x14ac:dyDescent="0.2">
      <c r="A185" s="3" t="str">
        <f>ATECO!A162</f>
        <v>25.11</v>
      </c>
      <c r="B185" s="3" t="str">
        <f>ATECO!B162</f>
        <v>Fabbricazione di strutture metalliche e di parti di strutture</v>
      </c>
      <c r="C185" s="3">
        <f>ATECO!C162</f>
        <v>0.67</v>
      </c>
    </row>
    <row r="186" spans="1:3" hidden="1" x14ac:dyDescent="0.2">
      <c r="A186" s="3" t="str">
        <f>ATECO!A163</f>
        <v>25.12</v>
      </c>
      <c r="B186" s="3" t="str">
        <f>ATECO!B163</f>
        <v>Fabbricazione di porte e finestre in metallo</v>
      </c>
      <c r="C186" s="3">
        <f>ATECO!C163</f>
        <v>0.67</v>
      </c>
    </row>
    <row r="187" spans="1:3" hidden="1" x14ac:dyDescent="0.2">
      <c r="A187" s="3" t="str">
        <f>ATECO!A164</f>
        <v>25.21</v>
      </c>
      <c r="B187" s="3" t="str">
        <f>ATECO!B164</f>
        <v>Fabbricazione di radiatori e contenitori in metallo per caldaie per il riscaldamento centrale</v>
      </c>
      <c r="C187" s="3">
        <f>ATECO!C164</f>
        <v>0.67</v>
      </c>
    </row>
    <row r="188" spans="1:3" hidden="1" x14ac:dyDescent="0.2">
      <c r="A188" s="3" t="str">
        <f>ATECO!A165</f>
        <v>25.29</v>
      </c>
      <c r="B188" s="3" t="str">
        <f>ATECO!B165</f>
        <v>Fabbricazione di altre cisterne, serbatoi e contenitori in metallo</v>
      </c>
      <c r="C188" s="3">
        <f>ATECO!C165</f>
        <v>0.67</v>
      </c>
    </row>
    <row r="189" spans="1:3" hidden="1" x14ac:dyDescent="0.2">
      <c r="A189" s="3" t="str">
        <f>ATECO!A166</f>
        <v>25.30</v>
      </c>
      <c r="B189" s="3" t="str">
        <f>ATECO!B166</f>
        <v>Fabbricazione di generatori di vapore (esclusi i contenitori in metallo per caldaie per il riscaldamento centrale ad acqua calda)</v>
      </c>
      <c r="C189" s="3">
        <f>ATECO!C166</f>
        <v>0.67</v>
      </c>
    </row>
    <row r="190" spans="1:3" hidden="1" x14ac:dyDescent="0.2">
      <c r="A190" s="3" t="str">
        <f>ATECO!A167</f>
        <v>25.40</v>
      </c>
      <c r="B190" s="3" t="str">
        <f>ATECO!B167</f>
        <v>Fabbricazione di armi e munizioni</v>
      </c>
      <c r="C190" s="3">
        <f>ATECO!C167</f>
        <v>0.67</v>
      </c>
    </row>
    <row r="191" spans="1:3" hidden="1" x14ac:dyDescent="0.2">
      <c r="A191" s="3" t="str">
        <f>ATECO!A168</f>
        <v>25.50</v>
      </c>
      <c r="B191" s="3" t="str">
        <f>ATECO!B168</f>
        <v>Fucinatura, imbutitura, stampaggio e profilatura dei metalli; metallurgia delle polveri</v>
      </c>
      <c r="C191" s="3">
        <f>ATECO!C168</f>
        <v>0.67</v>
      </c>
    </row>
    <row r="192" spans="1:3" hidden="1" x14ac:dyDescent="0.2">
      <c r="A192" s="3" t="str">
        <f>ATECO!A169</f>
        <v>25.61</v>
      </c>
      <c r="B192" s="3" t="str">
        <f>ATECO!B169</f>
        <v>Trattamento e rivestimento dei metalli</v>
      </c>
      <c r="C192" s="3">
        <f>ATECO!C169</f>
        <v>0.67</v>
      </c>
    </row>
    <row r="193" spans="1:3" hidden="1" x14ac:dyDescent="0.2">
      <c r="A193" s="3" t="str">
        <f>ATECO!A170</f>
        <v>25.62</v>
      </c>
      <c r="B193" s="3" t="str">
        <f>ATECO!B170</f>
        <v>Lavori di meccanica generale</v>
      </c>
      <c r="C193" s="3">
        <f>ATECO!C170</f>
        <v>0.67</v>
      </c>
    </row>
    <row r="194" spans="1:3" hidden="1" x14ac:dyDescent="0.2">
      <c r="A194" s="3" t="str">
        <f>ATECO!A171</f>
        <v>25.71</v>
      </c>
      <c r="B194" s="3" t="str">
        <f>ATECO!B171</f>
        <v>Fabbricazione di articoli di coltelleria e posateria</v>
      </c>
      <c r="C194" s="3">
        <f>ATECO!C171</f>
        <v>0.67</v>
      </c>
    </row>
    <row r="195" spans="1:3" hidden="1" x14ac:dyDescent="0.2">
      <c r="A195" s="3" t="str">
        <f>ATECO!A172</f>
        <v>25.72</v>
      </c>
      <c r="B195" s="3" t="str">
        <f>ATECO!B172</f>
        <v>Fabbricazione di serrature e cerniere</v>
      </c>
      <c r="C195" s="3">
        <f>ATECO!C172</f>
        <v>0.67</v>
      </c>
    </row>
    <row r="196" spans="1:3" hidden="1" x14ac:dyDescent="0.2">
      <c r="A196" s="3" t="str">
        <f>ATECO!A173</f>
        <v>25.73</v>
      </c>
      <c r="B196" s="3" t="str">
        <f>ATECO!B173</f>
        <v>Fabbricazione di utensileria</v>
      </c>
      <c r="C196" s="3">
        <f>ATECO!C173</f>
        <v>0.67</v>
      </c>
    </row>
    <row r="197" spans="1:3" hidden="1" x14ac:dyDescent="0.2">
      <c r="A197" s="3" t="str">
        <f>ATECO!A174</f>
        <v>25.91</v>
      </c>
      <c r="B197" s="3" t="str">
        <f>ATECO!B174</f>
        <v>Fabbricazione di bidoni in acciaio e di contenitori analoghi</v>
      </c>
      <c r="C197" s="3">
        <f>ATECO!C174</f>
        <v>0.67</v>
      </c>
    </row>
    <row r="198" spans="1:3" hidden="1" x14ac:dyDescent="0.2">
      <c r="A198" s="3" t="str">
        <f>ATECO!A175</f>
        <v>25.92</v>
      </c>
      <c r="B198" s="3" t="str">
        <f>ATECO!B175</f>
        <v>Fabbricazione di imballaggi leggeri in metallo</v>
      </c>
      <c r="C198" s="3">
        <f>ATECO!C175</f>
        <v>0.67</v>
      </c>
    </row>
    <row r="199" spans="1:3" hidden="1" x14ac:dyDescent="0.2">
      <c r="A199" s="3" t="str">
        <f>ATECO!A176</f>
        <v>25.93</v>
      </c>
      <c r="B199" s="3" t="str">
        <f>ATECO!B176</f>
        <v>Fabbricazione di prodotti fabbricati con fili metallici, catene e molle</v>
      </c>
      <c r="C199" s="3">
        <f>ATECO!C176</f>
        <v>0.67</v>
      </c>
    </row>
    <row r="200" spans="1:3" hidden="1" x14ac:dyDescent="0.2">
      <c r="A200" s="3" t="str">
        <f>ATECO!A177</f>
        <v>25.94</v>
      </c>
      <c r="B200" s="3" t="str">
        <f>ATECO!B177</f>
        <v>Fabbricazione di articoli di bulloneria</v>
      </c>
      <c r="C200" s="3">
        <f>ATECO!C177</f>
        <v>0.67</v>
      </c>
    </row>
    <row r="201" spans="1:3" hidden="1" x14ac:dyDescent="0.2">
      <c r="A201" s="3" t="str">
        <f>ATECO!A178</f>
        <v>25.99</v>
      </c>
      <c r="B201" s="3" t="str">
        <f>ATECO!B178</f>
        <v>Fabbricazione di altri prodotti in metallo nca</v>
      </c>
      <c r="C201" s="3">
        <f>ATECO!C178</f>
        <v>0.67</v>
      </c>
    </row>
    <row r="202" spans="1:3" hidden="1" x14ac:dyDescent="0.2">
      <c r="A202" s="3" t="str">
        <f>ATECO!A179</f>
        <v>26.11</v>
      </c>
      <c r="B202" s="3" t="str">
        <f>ATECO!B179</f>
        <v>Fabbricazione di componenti elettronici</v>
      </c>
      <c r="C202" s="3">
        <f>ATECO!C179</f>
        <v>0.67</v>
      </c>
    </row>
    <row r="203" spans="1:3" hidden="1" x14ac:dyDescent="0.2">
      <c r="A203" s="3" t="str">
        <f>ATECO!A180</f>
        <v>26.12</v>
      </c>
      <c r="B203" s="3" t="str">
        <f>ATECO!B180</f>
        <v>Fabbricazione di schede elettroniche assemblate</v>
      </c>
      <c r="C203" s="3">
        <f>ATECO!C180</f>
        <v>0.67</v>
      </c>
    </row>
    <row r="204" spans="1:3" hidden="1" x14ac:dyDescent="0.2">
      <c r="A204" s="3" t="str">
        <f>ATECO!A181</f>
        <v>26.20</v>
      </c>
      <c r="B204" s="3" t="str">
        <f>ATECO!B181</f>
        <v>Fabbricazione di computer e unita' periferiche</v>
      </c>
      <c r="C204" s="3">
        <f>ATECO!C181</f>
        <v>0.67</v>
      </c>
    </row>
    <row r="205" spans="1:3" hidden="1" x14ac:dyDescent="0.2">
      <c r="A205" s="3" t="str">
        <f>ATECO!A182</f>
        <v>26.30</v>
      </c>
      <c r="B205" s="3" t="str">
        <f>ATECO!B182</f>
        <v>Fabbricazione di apparecchiature per le telecomunicazioni</v>
      </c>
      <c r="C205" s="3">
        <f>ATECO!C182</f>
        <v>0.67</v>
      </c>
    </row>
    <row r="206" spans="1:3" hidden="1" x14ac:dyDescent="0.2">
      <c r="A206" s="3" t="str">
        <f>ATECO!A183</f>
        <v>26.40</v>
      </c>
      <c r="B206" s="3" t="str">
        <f>ATECO!B183</f>
        <v>Fabbricazione di prodotti di elettronica di consumo audio e video</v>
      </c>
      <c r="C206" s="3">
        <f>ATECO!C183</f>
        <v>0.67</v>
      </c>
    </row>
    <row r="207" spans="1:3" hidden="1" x14ac:dyDescent="0.2">
      <c r="A207" s="3" t="str">
        <f>ATECO!A184</f>
        <v>26.51</v>
      </c>
      <c r="B207" s="3" t="str">
        <f>ATECO!B184</f>
        <v>Fabbricazione di strumenti e apparecchi di misurazione, prova e navigazione (esclusi quelli ottici)</v>
      </c>
      <c r="C207" s="3">
        <f>ATECO!C184</f>
        <v>0.67</v>
      </c>
    </row>
    <row r="208" spans="1:3" hidden="1" x14ac:dyDescent="0.2">
      <c r="A208" s="3" t="str">
        <f>ATECO!A185</f>
        <v>26.52</v>
      </c>
      <c r="B208" s="3" t="str">
        <f>ATECO!B185</f>
        <v>Fabbricazione di orologi</v>
      </c>
      <c r="C208" s="3">
        <f>ATECO!C185</f>
        <v>0.67</v>
      </c>
    </row>
    <row r="209" spans="1:3" hidden="1" x14ac:dyDescent="0.2">
      <c r="A209" s="3" t="str">
        <f>ATECO!A186</f>
        <v>26.60</v>
      </c>
      <c r="B209" s="3" t="str">
        <f>ATECO!B186</f>
        <v>Fabbricazione di strumenti per irradiazione, apparecchiature elettromedicali ed elettroterapeutiche</v>
      </c>
      <c r="C209" s="3">
        <f>ATECO!C186</f>
        <v>0.67</v>
      </c>
    </row>
    <row r="210" spans="1:3" hidden="1" x14ac:dyDescent="0.2">
      <c r="A210" s="3" t="str">
        <f>ATECO!A187</f>
        <v>26.70</v>
      </c>
      <c r="B210" s="3" t="str">
        <f>ATECO!B187</f>
        <v>Fabbricazione di strumenti ottici e attrezzature fotografiche</v>
      </c>
      <c r="C210" s="3">
        <f>ATECO!C187</f>
        <v>0.67</v>
      </c>
    </row>
    <row r="211" spans="1:3" hidden="1" x14ac:dyDescent="0.2">
      <c r="A211" s="3" t="str">
        <f>ATECO!A188</f>
        <v>26.80</v>
      </c>
      <c r="B211" s="3" t="str">
        <f>ATECO!B188</f>
        <v>Fabbricazione di supporti magnetici ed ottici</v>
      </c>
      <c r="C211" s="3">
        <f>ATECO!C188</f>
        <v>0.67</v>
      </c>
    </row>
    <row r="212" spans="1:3" hidden="1" x14ac:dyDescent="0.2">
      <c r="A212" s="3" t="str">
        <f>ATECO!A189</f>
        <v>27.11</v>
      </c>
      <c r="B212" s="3" t="str">
        <f>ATECO!B189</f>
        <v>Fabbricazione di motori, generatori e trasformatori elettrici</v>
      </c>
      <c r="C212" s="3">
        <f>ATECO!C189</f>
        <v>0.67</v>
      </c>
    </row>
    <row r="213" spans="1:3" hidden="1" x14ac:dyDescent="0.2">
      <c r="A213" s="3" t="str">
        <f>ATECO!A190</f>
        <v>27.12</v>
      </c>
      <c r="B213" s="3" t="str">
        <f>ATECO!B190</f>
        <v>Fabbricazione di apparecchiature per le reti di distribuzione e il controllo dell'elettricita'</v>
      </c>
      <c r="C213" s="3">
        <f>ATECO!C190</f>
        <v>0.67</v>
      </c>
    </row>
    <row r="214" spans="1:3" hidden="1" x14ac:dyDescent="0.2">
      <c r="A214" s="3" t="str">
        <f>ATECO!A191</f>
        <v>27.20</v>
      </c>
      <c r="B214" s="3" t="str">
        <f>ATECO!B191</f>
        <v>Fabbricazione di batterie di pile ed accumulatori elettrici</v>
      </c>
      <c r="C214" s="3">
        <f>ATECO!C191</f>
        <v>0.67</v>
      </c>
    </row>
    <row r="215" spans="1:3" hidden="1" x14ac:dyDescent="0.2">
      <c r="A215" s="3" t="str">
        <f>ATECO!A192</f>
        <v>27.31</v>
      </c>
      <c r="B215" s="3" t="str">
        <f>ATECO!B192</f>
        <v>Fabbricazione di cavi a fibra ottica</v>
      </c>
      <c r="C215" s="3">
        <f>ATECO!C192</f>
        <v>0.67</v>
      </c>
    </row>
    <row r="216" spans="1:3" hidden="1" x14ac:dyDescent="0.2">
      <c r="A216" s="3" t="str">
        <f>ATECO!A193</f>
        <v>27.32</v>
      </c>
      <c r="B216" s="3" t="str">
        <f>ATECO!B193</f>
        <v>Fabbricazione di altri fili e cavi elettrici ed elettronici</v>
      </c>
      <c r="C216" s="3">
        <f>ATECO!C193</f>
        <v>0.67</v>
      </c>
    </row>
    <row r="217" spans="1:3" hidden="1" x14ac:dyDescent="0.2">
      <c r="A217" s="3" t="str">
        <f>ATECO!A194</f>
        <v>27.33</v>
      </c>
      <c r="B217" s="3" t="str">
        <f>ATECO!B194</f>
        <v>Fabbricazione di attrezzature per cablaggio</v>
      </c>
      <c r="C217" s="3">
        <f>ATECO!C194</f>
        <v>0.67</v>
      </c>
    </row>
    <row r="218" spans="1:3" hidden="1" x14ac:dyDescent="0.2">
      <c r="A218" s="3" t="str">
        <f>ATECO!A195</f>
        <v>27.40</v>
      </c>
      <c r="B218" s="3" t="str">
        <f>ATECO!B195</f>
        <v>Fabbricazione di apparecchiature per illuminazione</v>
      </c>
      <c r="C218" s="3">
        <f>ATECO!C195</f>
        <v>0.67</v>
      </c>
    </row>
    <row r="219" spans="1:3" hidden="1" x14ac:dyDescent="0.2">
      <c r="A219" s="3" t="str">
        <f>ATECO!A196</f>
        <v>27.51</v>
      </c>
      <c r="B219" s="3" t="str">
        <f>ATECO!B196</f>
        <v>Fabbricazione di elettrodomestici</v>
      </c>
      <c r="C219" s="3">
        <f>ATECO!C196</f>
        <v>0.67</v>
      </c>
    </row>
    <row r="220" spans="1:3" hidden="1" x14ac:dyDescent="0.2">
      <c r="A220" s="3" t="str">
        <f>ATECO!A197</f>
        <v>27.52</v>
      </c>
      <c r="B220" s="3" t="str">
        <f>ATECO!B197</f>
        <v>Fabbricazione di apparecchi per uso domestico non elettrici</v>
      </c>
      <c r="C220" s="3">
        <f>ATECO!C197</f>
        <v>0.67</v>
      </c>
    </row>
    <row r="221" spans="1:3" hidden="1" x14ac:dyDescent="0.2">
      <c r="A221" s="3" t="str">
        <f>ATECO!A198</f>
        <v>27.90</v>
      </c>
      <c r="B221" s="3" t="str">
        <f>ATECO!B198</f>
        <v>Fabbricazione di altre apparecchiature elettriche</v>
      </c>
      <c r="C221" s="3">
        <f>ATECO!C198</f>
        <v>0.67</v>
      </c>
    </row>
    <row r="222" spans="1:3" hidden="1" x14ac:dyDescent="0.2">
      <c r="A222" s="3" t="str">
        <f>ATECO!A199</f>
        <v>28.11</v>
      </c>
      <c r="B222" s="3" t="str">
        <f>ATECO!B199</f>
        <v>Fabbricazione di motori e turbine (esclusi i motori per aeromobili, veicoli e motocicli)</v>
      </c>
      <c r="C222" s="3">
        <f>ATECO!C199</f>
        <v>0.67</v>
      </c>
    </row>
    <row r="223" spans="1:3" hidden="1" x14ac:dyDescent="0.2">
      <c r="A223" s="3" t="str">
        <f>ATECO!A200</f>
        <v>28.12</v>
      </c>
      <c r="B223" s="3" t="str">
        <f>ATECO!B200</f>
        <v>Fabbricazione di apparecchiature fluidodinamiche</v>
      </c>
      <c r="C223" s="3">
        <f>ATECO!C200</f>
        <v>0.67</v>
      </c>
    </row>
    <row r="224" spans="1:3" hidden="1" x14ac:dyDescent="0.2">
      <c r="A224" s="3" t="str">
        <f>ATECO!A201</f>
        <v>28.13</v>
      </c>
      <c r="B224" s="3" t="str">
        <f>ATECO!B201</f>
        <v>Fabbricazione di altre pompe e compressori</v>
      </c>
      <c r="C224" s="3">
        <f>ATECO!C201</f>
        <v>0.67</v>
      </c>
    </row>
    <row r="225" spans="1:3" hidden="1" x14ac:dyDescent="0.2">
      <c r="A225" s="3" t="str">
        <f>ATECO!A202</f>
        <v>28.14</v>
      </c>
      <c r="B225" s="3" t="str">
        <f>ATECO!B202</f>
        <v>Fabbricazione di altri rubinetti e valvole</v>
      </c>
      <c r="C225" s="3">
        <f>ATECO!C202</f>
        <v>0.67</v>
      </c>
    </row>
    <row r="226" spans="1:3" hidden="1" x14ac:dyDescent="0.2">
      <c r="A226" s="3" t="str">
        <f>ATECO!A203</f>
        <v>28.15</v>
      </c>
      <c r="B226" s="3" t="str">
        <f>ATECO!B203</f>
        <v>Fabbricazione di cuscinetti, ingranaggi e organi di trasmissione (esclusi quelli idraulici)</v>
      </c>
      <c r="C226" s="3">
        <f>ATECO!C203</f>
        <v>0.67</v>
      </c>
    </row>
    <row r="227" spans="1:3" hidden="1" x14ac:dyDescent="0.2">
      <c r="A227" s="3" t="str">
        <f>ATECO!A204</f>
        <v>28.21</v>
      </c>
      <c r="B227" s="3" t="str">
        <f>ATECO!B204</f>
        <v>Fabbricazione di forni, bruciatori e sistemi di riscaldamento</v>
      </c>
      <c r="C227" s="3">
        <f>ATECO!C204</f>
        <v>0.67</v>
      </c>
    </row>
    <row r="228" spans="1:3" hidden="1" x14ac:dyDescent="0.2">
      <c r="A228" s="3" t="str">
        <f>ATECO!A205</f>
        <v>28.22</v>
      </c>
      <c r="B228" s="3" t="str">
        <f>ATECO!B205</f>
        <v>Fabbricazione di macchine e apparecchi di sollevamento e movimentazione</v>
      </c>
      <c r="C228" s="3">
        <f>ATECO!C205</f>
        <v>0.67</v>
      </c>
    </row>
    <row r="229" spans="1:3" hidden="1" x14ac:dyDescent="0.2">
      <c r="A229" s="3" t="str">
        <f>ATECO!A206</f>
        <v>28.23</v>
      </c>
      <c r="B229" s="3" t="str">
        <f>ATECO!B206</f>
        <v>Fabbricazione di macchine ed attrezzature per ufficio (esclusi computer e unita' periferiche)</v>
      </c>
      <c r="C229" s="3">
        <f>ATECO!C206</f>
        <v>0.67</v>
      </c>
    </row>
    <row r="230" spans="1:3" hidden="1" x14ac:dyDescent="0.2">
      <c r="A230" s="3" t="str">
        <f>ATECO!A207</f>
        <v>28.24</v>
      </c>
      <c r="B230" s="3" t="str">
        <f>ATECO!B207</f>
        <v>Fabbricazione di utensili portatili a motore</v>
      </c>
      <c r="C230" s="3">
        <f>ATECO!C207</f>
        <v>0.67</v>
      </c>
    </row>
    <row r="231" spans="1:3" hidden="1" x14ac:dyDescent="0.2">
      <c r="A231" s="3" t="str">
        <f>ATECO!A208</f>
        <v>28.25</v>
      </c>
      <c r="B231" s="3" t="str">
        <f>ATECO!B208</f>
        <v>Fabbricazione di attrezzature di uso non domestico per la refrigerazione e la ventilazione</v>
      </c>
      <c r="C231" s="3">
        <f>ATECO!C208</f>
        <v>0.67</v>
      </c>
    </row>
    <row r="232" spans="1:3" hidden="1" x14ac:dyDescent="0.2">
      <c r="A232" s="3" t="str">
        <f>ATECO!A209</f>
        <v>28.29</v>
      </c>
      <c r="B232" s="3" t="str">
        <f>ATECO!B209</f>
        <v>Fabbricazione di altre macchine di impiego generale nca</v>
      </c>
      <c r="C232" s="3">
        <f>ATECO!C209</f>
        <v>0.67</v>
      </c>
    </row>
    <row r="233" spans="1:3" hidden="1" x14ac:dyDescent="0.2">
      <c r="A233" s="3" t="str">
        <f>ATECO!A210</f>
        <v>28.30</v>
      </c>
      <c r="B233" s="3" t="str">
        <f>ATECO!B210</f>
        <v>Fabbricazione di macchine per l'agricoltura e la silvicoltura</v>
      </c>
      <c r="C233" s="3">
        <f>ATECO!C210</f>
        <v>0.67</v>
      </c>
    </row>
    <row r="234" spans="1:3" hidden="1" x14ac:dyDescent="0.2">
      <c r="A234" s="3" t="str">
        <f>ATECO!A211</f>
        <v>28.41</v>
      </c>
      <c r="B234" s="3" t="str">
        <f>ATECO!B211</f>
        <v>Fabbricazione di macchine utensili per la formatura dei metalli</v>
      </c>
      <c r="C234" s="3">
        <f>ATECO!C211</f>
        <v>0.67</v>
      </c>
    </row>
    <row r="235" spans="1:3" hidden="1" x14ac:dyDescent="0.2">
      <c r="A235" s="3" t="str">
        <f>ATECO!A212</f>
        <v>28.49</v>
      </c>
      <c r="B235" s="3" t="str">
        <f>ATECO!B212</f>
        <v>Fabbricazione di altre macchine utensili</v>
      </c>
      <c r="C235" s="3">
        <f>ATECO!C212</f>
        <v>0.67</v>
      </c>
    </row>
    <row r="236" spans="1:3" hidden="1" x14ac:dyDescent="0.2">
      <c r="A236" s="3" t="str">
        <f>ATECO!A213</f>
        <v>28.91</v>
      </c>
      <c r="B236" s="3" t="str">
        <f>ATECO!B213</f>
        <v>Fabbricazione di macchine per la metallurgia</v>
      </c>
      <c r="C236" s="3">
        <f>ATECO!C213</f>
        <v>0.67</v>
      </c>
    </row>
    <row r="237" spans="1:3" hidden="1" x14ac:dyDescent="0.2">
      <c r="A237" s="3" t="str">
        <f>ATECO!A214</f>
        <v>28.92</v>
      </c>
      <c r="B237" s="3" t="str">
        <f>ATECO!B214</f>
        <v>Fabbricazione di macchine da miniera, cava e cantiere</v>
      </c>
      <c r="C237" s="3">
        <f>ATECO!C214</f>
        <v>0.67</v>
      </c>
    </row>
    <row r="238" spans="1:3" hidden="1" x14ac:dyDescent="0.2">
      <c r="A238" s="3" t="str">
        <f>ATECO!A215</f>
        <v>28.93</v>
      </c>
      <c r="B238" s="3" t="str">
        <f>ATECO!B215</f>
        <v>Fabbricazione di macchine per l'industria alimentare, delle bevande e del tabacco</v>
      </c>
      <c r="C238" s="3">
        <f>ATECO!C215</f>
        <v>0.67</v>
      </c>
    </row>
    <row r="239" spans="1:3" hidden="1" x14ac:dyDescent="0.2">
      <c r="A239" s="3" t="str">
        <f>ATECO!A216</f>
        <v>28.94</v>
      </c>
      <c r="B239" s="3" t="str">
        <f>ATECO!B216</f>
        <v>Fabbricazione di macchine per le industrie tessili, dell'abbigliamento e del cuoio (incluse parti e accessori)</v>
      </c>
      <c r="C239" s="3">
        <f>ATECO!C216</f>
        <v>0.67</v>
      </c>
    </row>
    <row r="240" spans="1:3" hidden="1" x14ac:dyDescent="0.2">
      <c r="A240" s="3" t="str">
        <f>ATECO!A217</f>
        <v>28.95</v>
      </c>
      <c r="B240" s="3" t="str">
        <f>ATECO!B217</f>
        <v>Fabbricazione di macchine per l'industria della carta e del cartone (incluse parti e accessori)</v>
      </c>
      <c r="C240" s="3">
        <f>ATECO!C217</f>
        <v>0.67</v>
      </c>
    </row>
    <row r="241" spans="1:3" hidden="1" x14ac:dyDescent="0.2">
      <c r="A241" s="3" t="str">
        <f>ATECO!A218</f>
        <v>28.96</v>
      </c>
      <c r="B241" s="3" t="str">
        <f>ATECO!B218</f>
        <v>Fabbricazione di macchine per l'industria delle materie plastiche e della gomma (incluse parti e accessori)</v>
      </c>
      <c r="C241" s="3">
        <f>ATECO!C218</f>
        <v>0.67</v>
      </c>
    </row>
    <row r="242" spans="1:3" hidden="1" x14ac:dyDescent="0.2">
      <c r="A242" s="3" t="str">
        <f>ATECO!A219</f>
        <v>28.99</v>
      </c>
      <c r="B242" s="3" t="str">
        <f>ATECO!B219</f>
        <v>Fabbricazione di macchine per impieghi speciali nca (incluse parti e accessori)</v>
      </c>
      <c r="C242" s="3">
        <f>ATECO!C219</f>
        <v>0.67</v>
      </c>
    </row>
    <row r="243" spans="1:3" hidden="1" x14ac:dyDescent="0.2">
      <c r="A243" s="3" t="str">
        <f>ATECO!A220</f>
        <v>29.10</v>
      </c>
      <c r="B243" s="3" t="str">
        <f>ATECO!B220</f>
        <v>Fabbricazione di autoveicoli</v>
      </c>
      <c r="C243" s="3">
        <f>ATECO!C220</f>
        <v>0.67</v>
      </c>
    </row>
    <row r="244" spans="1:3" hidden="1" x14ac:dyDescent="0.2">
      <c r="A244" s="3" t="str">
        <f>ATECO!A221</f>
        <v>29.20</v>
      </c>
      <c r="B244" s="3" t="str">
        <f>ATECO!B221</f>
        <v>Fabbricazione di carrozzerie per autoveicoli, rimorchi e semirimorchi</v>
      </c>
      <c r="C244" s="3">
        <f>ATECO!C221</f>
        <v>0.67</v>
      </c>
    </row>
    <row r="245" spans="1:3" hidden="1" x14ac:dyDescent="0.2">
      <c r="A245" s="3" t="str">
        <f>ATECO!A222</f>
        <v>29.31</v>
      </c>
      <c r="B245" s="3" t="str">
        <f>ATECO!B222</f>
        <v>Fabbricazione di apparecchiature elettriche ed elettroniche per autoveicoli e loro motori</v>
      </c>
      <c r="C245" s="3">
        <f>ATECO!C222</f>
        <v>0.67</v>
      </c>
    </row>
    <row r="246" spans="1:3" hidden="1" x14ac:dyDescent="0.2">
      <c r="A246" s="3" t="str">
        <f>ATECO!A223</f>
        <v>29.32</v>
      </c>
      <c r="B246" s="3" t="str">
        <f>ATECO!B223</f>
        <v>Fabbricazione di altre parti ed accessori per autoveicoli</v>
      </c>
      <c r="C246" s="3">
        <f>ATECO!C223</f>
        <v>0.67</v>
      </c>
    </row>
    <row r="247" spans="1:3" hidden="1" x14ac:dyDescent="0.2">
      <c r="A247" s="3" t="str">
        <f>ATECO!A224</f>
        <v>30.11</v>
      </c>
      <c r="B247" s="3" t="str">
        <f>ATECO!B224</f>
        <v>Costruzione di navi e di strutture galleggianti</v>
      </c>
      <c r="C247" s="3">
        <f>ATECO!C224</f>
        <v>0.67</v>
      </c>
    </row>
    <row r="248" spans="1:3" hidden="1" x14ac:dyDescent="0.2">
      <c r="A248" s="3" t="str">
        <f>ATECO!A225</f>
        <v>30.12</v>
      </c>
      <c r="B248" s="3" t="str">
        <f>ATECO!B225</f>
        <v>Costruzione di imbarcazioni da diporto e sportive</v>
      </c>
      <c r="C248" s="3">
        <f>ATECO!C225</f>
        <v>0.67</v>
      </c>
    </row>
    <row r="249" spans="1:3" hidden="1" x14ac:dyDescent="0.2">
      <c r="A249" s="3" t="str">
        <f>ATECO!A226</f>
        <v>30.20</v>
      </c>
      <c r="B249" s="3" t="str">
        <f>ATECO!B226</f>
        <v>Costruzione di locomotive e di materiale rotabile ferro-tranviario</v>
      </c>
      <c r="C249" s="3">
        <f>ATECO!C226</f>
        <v>0.67</v>
      </c>
    </row>
    <row r="250" spans="1:3" hidden="1" x14ac:dyDescent="0.2">
      <c r="A250" s="3" t="str">
        <f>ATECO!A227</f>
        <v>30.30</v>
      </c>
      <c r="B250" s="3" t="str">
        <f>ATECO!B227</f>
        <v>Fabbricazione di aeromobili, di veicoli spaziali e dei relativi dispositivi</v>
      </c>
      <c r="C250" s="3">
        <f>ATECO!C227</f>
        <v>0.67</v>
      </c>
    </row>
    <row r="251" spans="1:3" hidden="1" x14ac:dyDescent="0.2">
      <c r="A251" s="3" t="str">
        <f>ATECO!A228</f>
        <v>30.40</v>
      </c>
      <c r="B251" s="3" t="str">
        <f>ATECO!B228</f>
        <v>Fabbricazione di veicoli militari da combattimento</v>
      </c>
      <c r="C251" s="3">
        <f>ATECO!C228</f>
        <v>0.67</v>
      </c>
    </row>
    <row r="252" spans="1:3" hidden="1" x14ac:dyDescent="0.2">
      <c r="A252" s="3" t="str">
        <f>ATECO!A229</f>
        <v>30.91</v>
      </c>
      <c r="B252" s="3" t="str">
        <f>ATECO!B229</f>
        <v>Fabbricazione di motocicli (inclusi i motori)</v>
      </c>
      <c r="C252" s="3">
        <f>ATECO!C229</f>
        <v>0.67</v>
      </c>
    </row>
    <row r="253" spans="1:3" hidden="1" x14ac:dyDescent="0.2">
      <c r="A253" s="3" t="str">
        <f>ATECO!A230</f>
        <v>30.92</v>
      </c>
      <c r="B253" s="3" t="str">
        <f>ATECO!B230</f>
        <v>Fabbricazione di biciclette e veicoli per invalidi</v>
      </c>
      <c r="C253" s="3">
        <f>ATECO!C230</f>
        <v>0.67</v>
      </c>
    </row>
    <row r="254" spans="1:3" hidden="1" x14ac:dyDescent="0.2">
      <c r="A254" s="3" t="str">
        <f>ATECO!A231</f>
        <v>30.99</v>
      </c>
      <c r="B254" s="3" t="str">
        <f>ATECO!B231</f>
        <v>Fabbricazione di altri mezzi di trasporto nca</v>
      </c>
      <c r="C254" s="3">
        <f>ATECO!C231</f>
        <v>0.67</v>
      </c>
    </row>
    <row r="255" spans="1:3" hidden="1" x14ac:dyDescent="0.2">
      <c r="A255" s="3" t="str">
        <f>ATECO!A232</f>
        <v>31.01</v>
      </c>
      <c r="B255" s="3" t="str">
        <f>ATECO!B232</f>
        <v>Fabbricazione di mobili per ufficio e negozi</v>
      </c>
      <c r="C255" s="3">
        <f>ATECO!C232</f>
        <v>0.67</v>
      </c>
    </row>
    <row r="256" spans="1:3" hidden="1" x14ac:dyDescent="0.2">
      <c r="A256" s="3" t="str">
        <f>ATECO!A233</f>
        <v>31.02</v>
      </c>
      <c r="B256" s="3" t="str">
        <f>ATECO!B233</f>
        <v>Fabbricazione di mobili per cucina</v>
      </c>
      <c r="C256" s="3">
        <f>ATECO!C233</f>
        <v>0.67</v>
      </c>
    </row>
    <row r="257" spans="1:3" hidden="1" x14ac:dyDescent="0.2">
      <c r="A257" s="3" t="str">
        <f>ATECO!A234</f>
        <v>31.03</v>
      </c>
      <c r="B257" s="3" t="str">
        <f>ATECO!B234</f>
        <v>Fabbricazione di materassi</v>
      </c>
      <c r="C257" s="3">
        <f>ATECO!C234</f>
        <v>0.67</v>
      </c>
    </row>
    <row r="258" spans="1:3" hidden="1" x14ac:dyDescent="0.2">
      <c r="A258" s="3" t="str">
        <f>ATECO!A235</f>
        <v>31.09</v>
      </c>
      <c r="B258" s="3" t="str">
        <f>ATECO!B235</f>
        <v>Fabbricazione di altri mobili</v>
      </c>
      <c r="C258" s="3">
        <f>ATECO!C235</f>
        <v>0.67</v>
      </c>
    </row>
    <row r="259" spans="1:3" hidden="1" x14ac:dyDescent="0.2">
      <c r="A259" s="3" t="str">
        <f>ATECO!A236</f>
        <v>32.11</v>
      </c>
      <c r="B259" s="3" t="str">
        <f>ATECO!B236</f>
        <v>Coniazione di monete</v>
      </c>
      <c r="C259" s="3">
        <f>ATECO!C236</f>
        <v>0.67</v>
      </c>
    </row>
    <row r="260" spans="1:3" hidden="1" x14ac:dyDescent="0.2">
      <c r="A260" s="3" t="str">
        <f>ATECO!A237</f>
        <v>32.12</v>
      </c>
      <c r="B260" s="3" t="str">
        <f>ATECO!B237</f>
        <v>Fabbricazione di oggetti di gioielleria e oreficeria e articoli connessi</v>
      </c>
      <c r="C260" s="3">
        <f>ATECO!C237</f>
        <v>0.67</v>
      </c>
    </row>
    <row r="261" spans="1:3" hidden="1" x14ac:dyDescent="0.2">
      <c r="A261" s="3" t="str">
        <f>ATECO!A238</f>
        <v>32.13</v>
      </c>
      <c r="B261" s="3" t="str">
        <f>ATECO!B238</f>
        <v>Fabbricazione di bigiotteria e articoli simili</v>
      </c>
      <c r="C261" s="3">
        <f>ATECO!C238</f>
        <v>0.67</v>
      </c>
    </row>
    <row r="262" spans="1:3" hidden="1" x14ac:dyDescent="0.2">
      <c r="A262" s="3" t="str">
        <f>ATECO!A239</f>
        <v>32.20</v>
      </c>
      <c r="B262" s="3" t="str">
        <f>ATECO!B239</f>
        <v>Fabbricazione di strumenti musicali</v>
      </c>
      <c r="C262" s="3">
        <f>ATECO!C239</f>
        <v>0.67</v>
      </c>
    </row>
    <row r="263" spans="1:3" hidden="1" x14ac:dyDescent="0.2">
      <c r="A263" s="3" t="str">
        <f>ATECO!A240</f>
        <v>32.30</v>
      </c>
      <c r="B263" s="3" t="str">
        <f>ATECO!B240</f>
        <v>Fabbricazione di articoli sportivi</v>
      </c>
      <c r="C263" s="3">
        <f>ATECO!C240</f>
        <v>0.67</v>
      </c>
    </row>
    <row r="264" spans="1:3" hidden="1" x14ac:dyDescent="0.2">
      <c r="A264" s="3" t="str">
        <f>ATECO!A241</f>
        <v>32.40</v>
      </c>
      <c r="B264" s="3" t="str">
        <f>ATECO!B241</f>
        <v>Fabbricazione di giochi e giocattoli</v>
      </c>
      <c r="C264" s="3">
        <f>ATECO!C241</f>
        <v>0.67</v>
      </c>
    </row>
    <row r="265" spans="1:3" hidden="1" x14ac:dyDescent="0.2">
      <c r="A265" s="3" t="str">
        <f>ATECO!A242</f>
        <v>32.50</v>
      </c>
      <c r="B265" s="3" t="str">
        <f>ATECO!B242</f>
        <v>Fabbricazione di strumenti e forniture mediche e dentistiche</v>
      </c>
      <c r="C265" s="3">
        <f>ATECO!C242</f>
        <v>0.67</v>
      </c>
    </row>
    <row r="266" spans="1:3" hidden="1" x14ac:dyDescent="0.2">
      <c r="A266" s="3" t="str">
        <f>ATECO!A243</f>
        <v>32.91</v>
      </c>
      <c r="B266" s="3" t="str">
        <f>ATECO!B243</f>
        <v>Fabbricazione di scope e spazzole</v>
      </c>
      <c r="C266" s="3">
        <f>ATECO!C243</f>
        <v>0.67</v>
      </c>
    </row>
    <row r="267" spans="1:3" hidden="1" x14ac:dyDescent="0.2">
      <c r="A267" s="3" t="str">
        <f>ATECO!A244</f>
        <v>32.99</v>
      </c>
      <c r="B267" s="3" t="str">
        <f>ATECO!B244</f>
        <v>Altre industrie manifatturiere nca</v>
      </c>
      <c r="C267" s="3">
        <f>ATECO!C244</f>
        <v>0.67</v>
      </c>
    </row>
    <row r="268" spans="1:3" hidden="1" x14ac:dyDescent="0.2">
      <c r="A268" s="3" t="str">
        <f>ATECO!A245</f>
        <v>33.11</v>
      </c>
      <c r="B268" s="3" t="str">
        <f>ATECO!B245</f>
        <v>Riparazione e manutenzione di prodotti in metallo</v>
      </c>
      <c r="C268" s="3">
        <f>ATECO!C245</f>
        <v>0.67</v>
      </c>
    </row>
    <row r="269" spans="1:3" hidden="1" x14ac:dyDescent="0.2">
      <c r="A269" s="3" t="str">
        <f>ATECO!A246</f>
        <v>33.12</v>
      </c>
      <c r="B269" s="3" t="str">
        <f>ATECO!B246</f>
        <v>Riparazione e manutenzione di macchinari</v>
      </c>
      <c r="C269" s="3">
        <f>ATECO!C246</f>
        <v>0.67</v>
      </c>
    </row>
    <row r="270" spans="1:3" hidden="1" x14ac:dyDescent="0.2">
      <c r="A270" s="3" t="str">
        <f>ATECO!A247</f>
        <v>33.13</v>
      </c>
      <c r="B270" s="3" t="str">
        <f>ATECO!B247</f>
        <v>Riparazione e manutenzione di apparecchiature elettroniche ed ottiche</v>
      </c>
      <c r="C270" s="3">
        <f>ATECO!C247</f>
        <v>0.67</v>
      </c>
    </row>
    <row r="271" spans="1:3" hidden="1" x14ac:dyDescent="0.2">
      <c r="A271" s="3" t="str">
        <f>ATECO!A248</f>
        <v>33.14</v>
      </c>
      <c r="B271" s="3" t="str">
        <f>ATECO!B248</f>
        <v>Riparazione e manutenzione di apparecchiature elettriche</v>
      </c>
      <c r="C271" s="3">
        <f>ATECO!C248</f>
        <v>0.67</v>
      </c>
    </row>
    <row r="272" spans="1:3" hidden="1" x14ac:dyDescent="0.2">
      <c r="A272" s="3" t="str">
        <f>ATECO!A249</f>
        <v>33.15</v>
      </c>
      <c r="B272" s="3" t="str">
        <f>ATECO!B249</f>
        <v>Riparazione e manutenzione di navi e imbarcazioni (esclusi i loro motori)</v>
      </c>
      <c r="C272" s="3">
        <f>ATECO!C249</f>
        <v>0.67</v>
      </c>
    </row>
    <row r="273" spans="1:3" hidden="1" x14ac:dyDescent="0.2">
      <c r="A273" s="3" t="str">
        <f>ATECO!A250</f>
        <v>33.16</v>
      </c>
      <c r="B273" s="3" t="str">
        <f>ATECO!B250</f>
        <v>Riparazione e manutenzione di aeromobili e di veicoli spaziali</v>
      </c>
      <c r="C273" s="3">
        <f>ATECO!C250</f>
        <v>0.67</v>
      </c>
    </row>
    <row r="274" spans="1:3" hidden="1" x14ac:dyDescent="0.2">
      <c r="A274" s="3" t="str">
        <f>ATECO!A251</f>
        <v>33.17</v>
      </c>
      <c r="B274" s="3" t="str">
        <f>ATECO!B251</f>
        <v>Riparazione e manutenzione di locomotive e di materiale rotabile ferro-tranviario (esclusi i loro motori)</v>
      </c>
      <c r="C274" s="3">
        <f>ATECO!C251</f>
        <v>0.67</v>
      </c>
    </row>
    <row r="275" spans="1:3" hidden="1" x14ac:dyDescent="0.2">
      <c r="A275" s="3" t="str">
        <f>ATECO!A252</f>
        <v>33.19</v>
      </c>
      <c r="B275" s="3" t="str">
        <f>ATECO!B252</f>
        <v>Riparazione di altre apparecchiature</v>
      </c>
      <c r="C275" s="3">
        <f>ATECO!C252</f>
        <v>0.67</v>
      </c>
    </row>
    <row r="276" spans="1:3" hidden="1" x14ac:dyDescent="0.2">
      <c r="A276" s="3" t="str">
        <f>ATECO!A253</f>
        <v>33.20</v>
      </c>
      <c r="B276" s="3" t="str">
        <f>ATECO!B253</f>
        <v>Installazione di macchine ed apparecchiature industriali</v>
      </c>
      <c r="C276" s="3">
        <f>ATECO!C253</f>
        <v>0.67</v>
      </c>
    </row>
    <row r="277" spans="1:3" hidden="1" x14ac:dyDescent="0.2">
      <c r="A277" s="3" t="str">
        <f>ATECO!A254</f>
        <v>35.11</v>
      </c>
      <c r="B277" s="3" t="str">
        <f>ATECO!B254</f>
        <v>Produzione di energia elettrica</v>
      </c>
      <c r="C277" s="3">
        <f>ATECO!C254</f>
        <v>0.67</v>
      </c>
    </row>
    <row r="278" spans="1:3" hidden="1" x14ac:dyDescent="0.2">
      <c r="A278" s="3" t="str">
        <f>ATECO!A255</f>
        <v>35.12</v>
      </c>
      <c r="B278" s="3" t="str">
        <f>ATECO!B255</f>
        <v>Trasmissione di energia elettrica</v>
      </c>
      <c r="C278" s="3">
        <f>ATECO!C255</f>
        <v>0.67</v>
      </c>
    </row>
    <row r="279" spans="1:3" hidden="1" x14ac:dyDescent="0.2">
      <c r="A279" s="3" t="str">
        <f>ATECO!A256</f>
        <v>35.13</v>
      </c>
      <c r="B279" s="3" t="str">
        <f>ATECO!B256</f>
        <v>Distribuzione di energia elettrica</v>
      </c>
      <c r="C279" s="3">
        <f>ATECO!C256</f>
        <v>0.67</v>
      </c>
    </row>
    <row r="280" spans="1:3" hidden="1" x14ac:dyDescent="0.2">
      <c r="A280" s="3" t="str">
        <f>ATECO!A257</f>
        <v>35.14</v>
      </c>
      <c r="B280" s="3" t="str">
        <f>ATECO!B257</f>
        <v>Commercio di energia elettrica</v>
      </c>
      <c r="C280" s="3">
        <f>ATECO!C257</f>
        <v>0.67</v>
      </c>
    </row>
    <row r="281" spans="1:3" hidden="1" x14ac:dyDescent="0.2">
      <c r="A281" s="3" t="str">
        <f>ATECO!A258</f>
        <v>35.21</v>
      </c>
      <c r="B281" s="3" t="str">
        <f>ATECO!B258</f>
        <v>Produzione di gas</v>
      </c>
      <c r="C281" s="3">
        <f>ATECO!C258</f>
        <v>0.67</v>
      </c>
    </row>
    <row r="282" spans="1:3" hidden="1" x14ac:dyDescent="0.2">
      <c r="A282" s="3" t="str">
        <f>ATECO!A259</f>
        <v>35.22</v>
      </c>
      <c r="B282" s="3" t="str">
        <f>ATECO!B259</f>
        <v>Distribuzione di combustibili gassosi mediante condotte</v>
      </c>
      <c r="C282" s="3">
        <f>ATECO!C259</f>
        <v>0.67</v>
      </c>
    </row>
    <row r="283" spans="1:3" hidden="1" x14ac:dyDescent="0.2">
      <c r="A283" s="3" t="str">
        <f>ATECO!A260</f>
        <v>35.23</v>
      </c>
      <c r="B283" s="3" t="str">
        <f>ATECO!B260</f>
        <v>Commercio di gas distribuito mediante condotte</v>
      </c>
      <c r="C283" s="3">
        <f>ATECO!C260</f>
        <v>0.67</v>
      </c>
    </row>
    <row r="284" spans="1:3" hidden="1" x14ac:dyDescent="0.2">
      <c r="A284" s="3" t="str">
        <f>ATECO!A261</f>
        <v>35.30</v>
      </c>
      <c r="B284" s="3" t="str">
        <f>ATECO!B261</f>
        <v>Fornitura di vapore e aria condizionata</v>
      </c>
      <c r="C284" s="3">
        <f>ATECO!C261</f>
        <v>0.67</v>
      </c>
    </row>
    <row r="285" spans="1:3" hidden="1" x14ac:dyDescent="0.2">
      <c r="A285" s="3" t="str">
        <f>ATECO!A262</f>
        <v>36.00</v>
      </c>
      <c r="B285" s="3" t="str">
        <f>ATECO!B262</f>
        <v>Raccolta, trattamento e fornitura di acqua</v>
      </c>
      <c r="C285" s="3">
        <f>ATECO!C262</f>
        <v>0.67</v>
      </c>
    </row>
    <row r="286" spans="1:3" hidden="1" x14ac:dyDescent="0.2">
      <c r="A286" s="3" t="str">
        <f>ATECO!A263</f>
        <v>37.00</v>
      </c>
      <c r="B286" s="3" t="str">
        <f>ATECO!B263</f>
        <v>Gestione delle reti fognarie</v>
      </c>
      <c r="C286" s="3">
        <f>ATECO!C263</f>
        <v>0.67</v>
      </c>
    </row>
    <row r="287" spans="1:3" hidden="1" x14ac:dyDescent="0.2">
      <c r="A287" s="3" t="str">
        <f>ATECO!A264</f>
        <v>38.11</v>
      </c>
      <c r="B287" s="3" t="str">
        <f>ATECO!B264</f>
        <v>Raccolta di rifiuti non pericolosi</v>
      </c>
      <c r="C287" s="3">
        <f>ATECO!C264</f>
        <v>0.67</v>
      </c>
    </row>
    <row r="288" spans="1:3" hidden="1" x14ac:dyDescent="0.2">
      <c r="A288" s="3" t="str">
        <f>ATECO!A265</f>
        <v>38.12</v>
      </c>
      <c r="B288" s="3" t="str">
        <f>ATECO!B265</f>
        <v>Raccolta di rifiuti pericolosi</v>
      </c>
      <c r="C288" s="3">
        <f>ATECO!C265</f>
        <v>0.67</v>
      </c>
    </row>
    <row r="289" spans="1:3" hidden="1" x14ac:dyDescent="0.2">
      <c r="A289" s="3" t="str">
        <f>ATECO!A266</f>
        <v>38.21</v>
      </c>
      <c r="B289" s="3" t="str">
        <f>ATECO!B266</f>
        <v>Trattamento e smaltimento di rifiuti non pericolosi</v>
      </c>
      <c r="C289" s="3">
        <f>ATECO!C266</f>
        <v>0.67</v>
      </c>
    </row>
    <row r="290" spans="1:3" hidden="1" x14ac:dyDescent="0.2">
      <c r="A290" s="3" t="str">
        <f>ATECO!A267</f>
        <v>38.22</v>
      </c>
      <c r="B290" s="3" t="str">
        <f>ATECO!B267</f>
        <v>Trattamento e smaltimento di rifiuti pericolosi</v>
      </c>
      <c r="C290" s="3">
        <f>ATECO!C267</f>
        <v>0.67</v>
      </c>
    </row>
    <row r="291" spans="1:3" hidden="1" x14ac:dyDescent="0.2">
      <c r="A291" s="3" t="str">
        <f>ATECO!A268</f>
        <v>38.31</v>
      </c>
      <c r="B291" s="3" t="str">
        <f>ATECO!B268</f>
        <v>Demolizione di carcasse e cantieri di demolizione navali</v>
      </c>
      <c r="C291" s="3">
        <f>ATECO!C268</f>
        <v>0.67</v>
      </c>
    </row>
    <row r="292" spans="1:3" hidden="1" x14ac:dyDescent="0.2">
      <c r="A292" s="3" t="str">
        <f>ATECO!A269</f>
        <v>38.32</v>
      </c>
      <c r="B292" s="3" t="str">
        <f>ATECO!B269</f>
        <v>Recupero e cernita di materiali</v>
      </c>
      <c r="C292" s="3">
        <f>ATECO!C269</f>
        <v>0.67</v>
      </c>
    </row>
    <row r="293" spans="1:3" hidden="1" x14ac:dyDescent="0.2">
      <c r="A293" s="3" t="str">
        <f>ATECO!A270</f>
        <v>39.00</v>
      </c>
      <c r="B293" s="3" t="str">
        <f>ATECO!B270</f>
        <v>Attivita' di risanamento e altri servizi di gestione dei rifiuti</v>
      </c>
      <c r="C293" s="3">
        <f>ATECO!C270</f>
        <v>0.67</v>
      </c>
    </row>
    <row r="294" spans="1:3" hidden="1" x14ac:dyDescent="0.2">
      <c r="A294" s="3" t="str">
        <f>ATECO!A271</f>
        <v>41.10</v>
      </c>
      <c r="B294" s="3" t="str">
        <f>ATECO!B271</f>
        <v>Sviluppo di progetti immobiliari</v>
      </c>
      <c r="C294" s="3">
        <f>ATECO!C271</f>
        <v>0.86</v>
      </c>
    </row>
    <row r="295" spans="1:3" hidden="1" x14ac:dyDescent="0.2">
      <c r="A295" s="3" t="str">
        <f>ATECO!A272</f>
        <v>41.20</v>
      </c>
      <c r="B295" s="3" t="str">
        <f>ATECO!B272</f>
        <v>Costruzione di edifici residenziali e non residenziali</v>
      </c>
      <c r="C295" s="3">
        <f>ATECO!C272</f>
        <v>0.86</v>
      </c>
    </row>
    <row r="296" spans="1:3" hidden="1" x14ac:dyDescent="0.2">
      <c r="A296" s="3" t="str">
        <f>ATECO!A273</f>
        <v>42.11</v>
      </c>
      <c r="B296" s="3" t="str">
        <f>ATECO!B273</f>
        <v>Costruzione di strade e autostrade</v>
      </c>
      <c r="C296" s="3">
        <f>ATECO!C273</f>
        <v>0.86</v>
      </c>
    </row>
    <row r="297" spans="1:3" hidden="1" x14ac:dyDescent="0.2">
      <c r="A297" s="3" t="str">
        <f>ATECO!A274</f>
        <v>42.12</v>
      </c>
      <c r="B297" s="3" t="str">
        <f>ATECO!B274</f>
        <v>Costruzione di linee ferroviarie e metropolitane</v>
      </c>
      <c r="C297" s="3">
        <f>ATECO!C274</f>
        <v>0.86</v>
      </c>
    </row>
    <row r="298" spans="1:3" hidden="1" x14ac:dyDescent="0.2">
      <c r="A298" s="3" t="str">
        <f>ATECO!A275</f>
        <v>42.13</v>
      </c>
      <c r="B298" s="3" t="str">
        <f>ATECO!B275</f>
        <v>Costruzione di ponti e gallerie</v>
      </c>
      <c r="C298" s="3">
        <f>ATECO!C275</f>
        <v>0.86</v>
      </c>
    </row>
    <row r="299" spans="1:3" hidden="1" x14ac:dyDescent="0.2">
      <c r="A299" s="3" t="str">
        <f>ATECO!A276</f>
        <v>42.21</v>
      </c>
      <c r="B299" s="3" t="str">
        <f>ATECO!B276</f>
        <v>Costruzione di opere di pubblica utilita' per il trasporto di fluidi</v>
      </c>
      <c r="C299" s="3">
        <f>ATECO!C276</f>
        <v>0.86</v>
      </c>
    </row>
    <row r="300" spans="1:3" hidden="1" x14ac:dyDescent="0.2">
      <c r="A300" s="3" t="str">
        <f>ATECO!A277</f>
        <v>42.22</v>
      </c>
      <c r="B300" s="3" t="str">
        <f>ATECO!B277</f>
        <v>Costruzione di opere di pubblica utilita' per l'energia elettrica e le telecomunicazioni</v>
      </c>
      <c r="C300" s="3">
        <f>ATECO!C277</f>
        <v>0.86</v>
      </c>
    </row>
    <row r="301" spans="1:3" hidden="1" x14ac:dyDescent="0.2">
      <c r="A301" s="3" t="str">
        <f>ATECO!A278</f>
        <v>42.91</v>
      </c>
      <c r="B301" s="3" t="str">
        <f>ATECO!B278</f>
        <v>Costruzione di opere idrauliche</v>
      </c>
      <c r="C301" s="3">
        <f>ATECO!C278</f>
        <v>0.86</v>
      </c>
    </row>
    <row r="302" spans="1:3" hidden="1" x14ac:dyDescent="0.2">
      <c r="A302" s="3" t="str">
        <f>ATECO!A279</f>
        <v>42.99</v>
      </c>
      <c r="B302" s="3" t="str">
        <f>ATECO!B279</f>
        <v>Costruzione di altre opere di ingegneria civile nca</v>
      </c>
      <c r="C302" s="3">
        <f>ATECO!C279</f>
        <v>0.86</v>
      </c>
    </row>
    <row r="303" spans="1:3" hidden="1" x14ac:dyDescent="0.2">
      <c r="A303" s="3" t="str">
        <f>ATECO!A280</f>
        <v>43.11</v>
      </c>
      <c r="B303" s="3" t="str">
        <f>ATECO!B280</f>
        <v>Demolizione</v>
      </c>
      <c r="C303" s="3">
        <f>ATECO!C280</f>
        <v>0.86</v>
      </c>
    </row>
    <row r="304" spans="1:3" hidden="1" x14ac:dyDescent="0.2">
      <c r="A304" s="3" t="str">
        <f>ATECO!A281</f>
        <v>43.12</v>
      </c>
      <c r="B304" s="3" t="str">
        <f>ATECO!B281</f>
        <v>Preparazione del cantiere edile</v>
      </c>
      <c r="C304" s="3">
        <f>ATECO!C281</f>
        <v>0.86</v>
      </c>
    </row>
    <row r="305" spans="1:3" hidden="1" x14ac:dyDescent="0.2">
      <c r="A305" s="3" t="str">
        <f>ATECO!A282</f>
        <v>43.13</v>
      </c>
      <c r="B305" s="3" t="str">
        <f>ATECO!B282</f>
        <v xml:space="preserve">Trivellazioni e perforazioni </v>
      </c>
      <c r="C305" s="3">
        <f>ATECO!C282</f>
        <v>0.86</v>
      </c>
    </row>
    <row r="306" spans="1:3" hidden="1" x14ac:dyDescent="0.2">
      <c r="A306" s="3" t="str">
        <f>ATECO!A283</f>
        <v>43.21</v>
      </c>
      <c r="B306" s="3" t="str">
        <f>ATECO!B283</f>
        <v>Installazione di impianti elettrici</v>
      </c>
      <c r="C306" s="3">
        <f>ATECO!C283</f>
        <v>0.86</v>
      </c>
    </row>
    <row r="307" spans="1:3" hidden="1" x14ac:dyDescent="0.2">
      <c r="A307" s="3" t="str">
        <f>ATECO!A284</f>
        <v>43.22</v>
      </c>
      <c r="B307" s="3" t="str">
        <f>ATECO!B284</f>
        <v xml:space="preserve">Installazione di impianti idraulici, di riscaldamento e di condizionamento dell'aria </v>
      </c>
      <c r="C307" s="3">
        <f>ATECO!C284</f>
        <v>0.86</v>
      </c>
    </row>
    <row r="308" spans="1:3" hidden="1" x14ac:dyDescent="0.2">
      <c r="A308" s="3" t="str">
        <f>ATECO!A285</f>
        <v>43.29</v>
      </c>
      <c r="B308" s="3" t="str">
        <f>ATECO!B285</f>
        <v>Altri lavori di costruzione e installazione</v>
      </c>
      <c r="C308" s="3">
        <f>ATECO!C285</f>
        <v>0.86</v>
      </c>
    </row>
    <row r="309" spans="1:3" hidden="1" x14ac:dyDescent="0.2">
      <c r="A309" s="3" t="str">
        <f>ATECO!A286</f>
        <v>43.31</v>
      </c>
      <c r="B309" s="3" t="str">
        <f>ATECO!B286</f>
        <v>Intonacatura</v>
      </c>
      <c r="C309" s="3">
        <f>ATECO!C286</f>
        <v>0.86</v>
      </c>
    </row>
    <row r="310" spans="1:3" hidden="1" x14ac:dyDescent="0.2">
      <c r="A310" s="3" t="str">
        <f>ATECO!A287</f>
        <v>43.32</v>
      </c>
      <c r="B310" s="3" t="str">
        <f>ATECO!B287</f>
        <v>Posa in opera di infissi</v>
      </c>
      <c r="C310" s="3">
        <f>ATECO!C287</f>
        <v>0.86</v>
      </c>
    </row>
    <row r="311" spans="1:3" hidden="1" x14ac:dyDescent="0.2">
      <c r="A311" s="3" t="str">
        <f>ATECO!A288</f>
        <v>43.33</v>
      </c>
      <c r="B311" s="3" t="str">
        <f>ATECO!B288</f>
        <v>Rivestimento di pavimenti e di muri</v>
      </c>
      <c r="C311" s="3">
        <f>ATECO!C288</f>
        <v>0.86</v>
      </c>
    </row>
    <row r="312" spans="1:3" hidden="1" x14ac:dyDescent="0.2">
      <c r="A312" s="3" t="str">
        <f>ATECO!A289</f>
        <v>43.34</v>
      </c>
      <c r="B312" s="3" t="str">
        <f>ATECO!B289</f>
        <v>Tinteggiatura e posa in opera di vetri</v>
      </c>
      <c r="C312" s="3">
        <f>ATECO!C289</f>
        <v>0.86</v>
      </c>
    </row>
    <row r="313" spans="1:3" hidden="1" x14ac:dyDescent="0.2">
      <c r="A313" s="3" t="str">
        <f>ATECO!A290</f>
        <v>43.39</v>
      </c>
      <c r="B313" s="3" t="str">
        <f>ATECO!B290</f>
        <v>Altri lavori di completamento e di finitura degli edifici</v>
      </c>
      <c r="C313" s="3">
        <f>ATECO!C290</f>
        <v>0.86</v>
      </c>
    </row>
    <row r="314" spans="1:3" hidden="1" x14ac:dyDescent="0.2">
      <c r="A314" s="3" t="str">
        <f>ATECO!A291</f>
        <v>43.91</v>
      </c>
      <c r="B314" s="3" t="str">
        <f>ATECO!B291</f>
        <v>Realizzazione di coperture</v>
      </c>
      <c r="C314" s="3">
        <f>ATECO!C291</f>
        <v>0.86</v>
      </c>
    </row>
    <row r="315" spans="1:3" hidden="1" x14ac:dyDescent="0.2">
      <c r="A315" s="3" t="str">
        <f>ATECO!A292</f>
        <v>43.99</v>
      </c>
      <c r="B315" s="3" t="str">
        <f>ATECO!B292</f>
        <v>Altri lavori specializzati di costruzione nca</v>
      </c>
      <c r="C315" s="3">
        <f>ATECO!C292</f>
        <v>0.86</v>
      </c>
    </row>
    <row r="316" spans="1:3" hidden="1" x14ac:dyDescent="0.2">
      <c r="A316" s="3" t="str">
        <f>ATECO!A293</f>
        <v>45.11</v>
      </c>
      <c r="B316" s="3" t="str">
        <f>ATECO!B293</f>
        <v>Commercio di autovetture e di autoveicoli leggeri</v>
      </c>
      <c r="C316" s="3">
        <f>ATECO!C293</f>
        <v>0.4</v>
      </c>
    </row>
    <row r="317" spans="1:3" hidden="1" x14ac:dyDescent="0.2">
      <c r="A317" s="3" t="str">
        <f>ATECO!A294</f>
        <v>45.19</v>
      </c>
      <c r="B317" s="3" t="str">
        <f>ATECO!B294</f>
        <v>Commercio di altri autoveicoli</v>
      </c>
      <c r="C317" s="3">
        <f>ATECO!C294</f>
        <v>0.4</v>
      </c>
    </row>
    <row r="318" spans="1:3" hidden="1" x14ac:dyDescent="0.2">
      <c r="A318" s="3" t="str">
        <f>ATECO!A295</f>
        <v>45.20</v>
      </c>
      <c r="B318" s="3" t="str">
        <f>ATECO!B295</f>
        <v>Manutenzione e riparazione di autoveicoli</v>
      </c>
      <c r="C318" s="3">
        <f>ATECO!C295</f>
        <v>0.4</v>
      </c>
    </row>
    <row r="319" spans="1:3" hidden="1" x14ac:dyDescent="0.2">
      <c r="A319" s="3" t="str">
        <f>ATECO!A296</f>
        <v>45.31</v>
      </c>
      <c r="B319" s="3" t="str">
        <f>ATECO!B296</f>
        <v>Commercio all'ingrosso ed intermediazione di parti e accessori di autoveicoli</v>
      </c>
      <c r="C319" s="3">
        <f>ATECO!C296</f>
        <v>0.4</v>
      </c>
    </row>
    <row r="320" spans="1:3" hidden="1" x14ac:dyDescent="0.2">
      <c r="A320" s="3" t="str">
        <f>ATECO!A297</f>
        <v>45.32</v>
      </c>
      <c r="B320" s="3" t="str">
        <f>ATECO!B297</f>
        <v>Commercio al dettaglio di parti e accessori di autoveicoli</v>
      </c>
      <c r="C320" s="3">
        <f>ATECO!C297</f>
        <v>0.4</v>
      </c>
    </row>
    <row r="321" spans="1:3" hidden="1" x14ac:dyDescent="0.2">
      <c r="A321" s="3" t="str">
        <f>ATECO!A298</f>
        <v>45.40</v>
      </c>
      <c r="B321" s="3" t="str">
        <f>ATECO!B298</f>
        <v>Commercio, manutenzione e riparazione di motocicli e relative parti ed accessori</v>
      </c>
      <c r="C321" s="3">
        <f>ATECO!C298</f>
        <v>0.4</v>
      </c>
    </row>
    <row r="322" spans="1:3" hidden="1" x14ac:dyDescent="0.2">
      <c r="A322" s="3" t="str">
        <f>ATECO!A299</f>
        <v>46.11</v>
      </c>
      <c r="B322" s="3" t="str">
        <f>ATECO!B299</f>
        <v>Intermediari del commercio di materie prime agricole, di animali vivi, di materie prime tessili e di semilavorati</v>
      </c>
      <c r="C322" s="3">
        <f>ATECO!C299</f>
        <v>0.62</v>
      </c>
    </row>
    <row r="323" spans="1:3" hidden="1" x14ac:dyDescent="0.2">
      <c r="A323" s="3" t="str">
        <f>ATECO!A300</f>
        <v>46.12</v>
      </c>
      <c r="B323" s="3" t="str">
        <f>ATECO!B300</f>
        <v>Intermediari del commercio di combustibili, minerali, metalli e prodotti chimici</v>
      </c>
      <c r="C323" s="3">
        <f>ATECO!C300</f>
        <v>0.62</v>
      </c>
    </row>
    <row r="324" spans="1:3" hidden="1" x14ac:dyDescent="0.2">
      <c r="A324" s="3" t="str">
        <f>ATECO!A301</f>
        <v>46.13</v>
      </c>
      <c r="B324" s="3" t="str">
        <f>ATECO!B301</f>
        <v>Intermediari del commercio di legname e materiali da costruzione</v>
      </c>
      <c r="C324" s="3">
        <f>ATECO!C301</f>
        <v>0.62</v>
      </c>
    </row>
    <row r="325" spans="1:3" hidden="1" x14ac:dyDescent="0.2">
      <c r="A325" s="3" t="str">
        <f>ATECO!A302</f>
        <v>46.14</v>
      </c>
      <c r="B325" s="3" t="str">
        <f>ATECO!B302</f>
        <v>Intermediari del commercio di macchinari, impianti industriali, navi e aeromobili</v>
      </c>
      <c r="C325" s="3">
        <f>ATECO!C302</f>
        <v>0.62</v>
      </c>
    </row>
    <row r="326" spans="1:3" hidden="1" x14ac:dyDescent="0.2">
      <c r="A326" s="3" t="str">
        <f>ATECO!A303</f>
        <v>46.15</v>
      </c>
      <c r="B326" s="3" t="str">
        <f>ATECO!B303</f>
        <v>Intermediari del commercio di mobili, articoli per la casa e ferramenta</v>
      </c>
      <c r="C326" s="3">
        <f>ATECO!C303</f>
        <v>0.62</v>
      </c>
    </row>
    <row r="327" spans="1:3" hidden="1" x14ac:dyDescent="0.2">
      <c r="A327" s="3" t="str">
        <f>ATECO!A304</f>
        <v>46.16</v>
      </c>
      <c r="B327" s="3" t="str">
        <f>ATECO!B304</f>
        <v>Intermediari del commercio di prodotti tessili, abbigliamento, pellicce, calzature e articoli in pelle</v>
      </c>
      <c r="C327" s="3">
        <f>ATECO!C304</f>
        <v>0.62</v>
      </c>
    </row>
    <row r="328" spans="1:3" hidden="1" x14ac:dyDescent="0.2">
      <c r="A328" s="3" t="str">
        <f>ATECO!A305</f>
        <v>46.17</v>
      </c>
      <c r="B328" s="3" t="str">
        <f>ATECO!B305</f>
        <v>Intermediari del commercio di prodotti alimentari, bevande e tabacco</v>
      </c>
      <c r="C328" s="3">
        <f>ATECO!C305</f>
        <v>0.62</v>
      </c>
    </row>
    <row r="329" spans="1:3" hidden="1" x14ac:dyDescent="0.2">
      <c r="A329" s="3" t="str">
        <f>ATECO!A306</f>
        <v>46.18</v>
      </c>
      <c r="B329" s="3" t="str">
        <f>ATECO!B306</f>
        <v>Intermediari del commercio specializzato in altri prodotti</v>
      </c>
      <c r="C329" s="3">
        <f>ATECO!C306</f>
        <v>0.62</v>
      </c>
    </row>
    <row r="330" spans="1:3" hidden="1" x14ac:dyDescent="0.2">
      <c r="A330" s="3" t="str">
        <f>ATECO!A307</f>
        <v>46.19</v>
      </c>
      <c r="B330" s="3" t="str">
        <f>ATECO!B307</f>
        <v>Intermediari del commercio di vari prodotti senza prevalenza di alcuno</v>
      </c>
      <c r="C330" s="3">
        <f>ATECO!C307</f>
        <v>0.62</v>
      </c>
    </row>
    <row r="331" spans="1:3" hidden="1" x14ac:dyDescent="0.2">
      <c r="A331" s="3" t="str">
        <f>ATECO!A308</f>
        <v>46.21.1</v>
      </c>
      <c r="B331" s="3" t="str">
        <f>ATECO!B308</f>
        <v>Commercio all'ingrosso di cereali e legumi secchi</v>
      </c>
      <c r="C331" s="3">
        <f>ATECO!C308</f>
        <v>0.4</v>
      </c>
    </row>
    <row r="332" spans="1:3" hidden="1" x14ac:dyDescent="0.2">
      <c r="A332" s="3" t="str">
        <f>ATECO!A309</f>
        <v>46.21.22</v>
      </c>
      <c r="B332" s="3" t="str">
        <f>ATECO!B309</f>
        <v>Commercio all'ingrosso di sementi e alimenti per il bestiame (mangimi), piante officinali, semi oleosi, patate da semina</v>
      </c>
      <c r="C332" s="3">
        <f>ATECO!C309</f>
        <v>0.4</v>
      </c>
    </row>
    <row r="333" spans="1:3" hidden="1" x14ac:dyDescent="0.2">
      <c r="A333" s="3" t="str">
        <f>ATECO!A310</f>
        <v>46.22</v>
      </c>
      <c r="B333" s="3" t="str">
        <f>ATECO!B310</f>
        <v>Commercio all'ingrosso di fiori e piante</v>
      </c>
      <c r="C333" s="3">
        <f>ATECO!C310</f>
        <v>0.4</v>
      </c>
    </row>
    <row r="334" spans="1:3" hidden="1" x14ac:dyDescent="0.2">
      <c r="A334" s="3" t="str">
        <f>ATECO!A311</f>
        <v>46.23</v>
      </c>
      <c r="B334" s="3" t="str">
        <f>ATECO!B311</f>
        <v>Commercio all'ingrosso di animali vivi</v>
      </c>
      <c r="C334" s="3">
        <f>ATECO!C311</f>
        <v>0.4</v>
      </c>
    </row>
    <row r="335" spans="1:3" hidden="1" x14ac:dyDescent="0.2">
      <c r="A335" s="3" t="str">
        <f>ATECO!A312</f>
        <v>46.24</v>
      </c>
      <c r="B335" s="3" t="str">
        <f>ATECO!B312</f>
        <v>Commercio all'ingrosso di pelli e cuoio</v>
      </c>
      <c r="C335" s="3">
        <f>ATECO!C312</f>
        <v>0.4</v>
      </c>
    </row>
    <row r="336" spans="1:3" hidden="1" x14ac:dyDescent="0.2">
      <c r="A336" s="3" t="str">
        <f>ATECO!A313</f>
        <v>46.31</v>
      </c>
      <c r="B336" s="3" t="str">
        <f>ATECO!B313</f>
        <v>Commercio all'ingrosso di frutta e ortaggi freschi o conservati</v>
      </c>
      <c r="C336" s="3">
        <f>ATECO!C313</f>
        <v>0.4</v>
      </c>
    </row>
    <row r="337" spans="1:3" hidden="1" x14ac:dyDescent="0.2">
      <c r="A337" s="3" t="str">
        <f>ATECO!A314</f>
        <v>46.32</v>
      </c>
      <c r="B337" s="3" t="str">
        <f>ATECO!B314</f>
        <v>Commercio all'ingrosso di carne e di prodotti a base di carne</v>
      </c>
      <c r="C337" s="3">
        <f>ATECO!C314</f>
        <v>0.4</v>
      </c>
    </row>
    <row r="338" spans="1:3" hidden="1" x14ac:dyDescent="0.2">
      <c r="A338" s="3" t="str">
        <f>ATECO!A315</f>
        <v>46.33</v>
      </c>
      <c r="B338" s="3" t="str">
        <f>ATECO!B315</f>
        <v>Commercio all'ingrosso di prodotti lattiero-caseari, uova, oli e grassi commestibili</v>
      </c>
      <c r="C338" s="3">
        <f>ATECO!C315</f>
        <v>0.4</v>
      </c>
    </row>
    <row r="339" spans="1:3" hidden="1" x14ac:dyDescent="0.2">
      <c r="A339" s="3" t="str">
        <f>ATECO!A316</f>
        <v>46.34</v>
      </c>
      <c r="B339" s="3" t="str">
        <f>ATECO!B316</f>
        <v>Commercio all'ingrosso di bevande</v>
      </c>
      <c r="C339" s="3">
        <f>ATECO!C316</f>
        <v>0.4</v>
      </c>
    </row>
    <row r="340" spans="1:3" hidden="1" x14ac:dyDescent="0.2">
      <c r="A340" s="3" t="str">
        <f>ATECO!A317</f>
        <v>46.36</v>
      </c>
      <c r="B340" s="3" t="str">
        <f>ATECO!B317</f>
        <v>Commercio all'ingrosso di zucchero, cioccolato, dolciumi e prodotti da forno</v>
      </c>
      <c r="C340" s="3">
        <f>ATECO!C317</f>
        <v>0.4</v>
      </c>
    </row>
    <row r="341" spans="1:3" hidden="1" x14ac:dyDescent="0.2">
      <c r="A341" s="3" t="str">
        <f>ATECO!A318</f>
        <v>46.37</v>
      </c>
      <c r="B341" s="3" t="str">
        <f>ATECO!B318</f>
        <v>Commercio all'ingrosso di caffe', te', cacao e spezie</v>
      </c>
      <c r="C341" s="3">
        <f>ATECO!C318</f>
        <v>0.4</v>
      </c>
    </row>
    <row r="342" spans="1:3" hidden="1" x14ac:dyDescent="0.2">
      <c r="A342" s="3" t="str">
        <f>ATECO!A319</f>
        <v>46.38.3</v>
      </c>
      <c r="B342" s="3" t="str">
        <f>ATECO!B319</f>
        <v>Commercio all'ingrosso di pasti e piatti pronti</v>
      </c>
      <c r="C342" s="3">
        <f>ATECO!C319</f>
        <v>0.4</v>
      </c>
    </row>
    <row r="343" spans="1:3" hidden="1" x14ac:dyDescent="0.2">
      <c r="A343" s="3" t="str">
        <f>ATECO!A320</f>
        <v>46.38.9</v>
      </c>
      <c r="B343" s="3" t="str">
        <f>ATECO!B320</f>
        <v>Commercio all'ingrosso di altri prodotti alimentari</v>
      </c>
      <c r="C343" s="3">
        <f>ATECO!C320</f>
        <v>0.4</v>
      </c>
    </row>
    <row r="344" spans="1:3" hidden="1" x14ac:dyDescent="0.2">
      <c r="A344" s="3" t="str">
        <f>ATECO!A321</f>
        <v>46.39</v>
      </c>
      <c r="B344" s="3" t="str">
        <f>ATECO!B321</f>
        <v>Commercio all'ingrosso non specializzato di prodotti alimentari, bevande e tabacco</v>
      </c>
      <c r="C344" s="3">
        <f>ATECO!C321</f>
        <v>0.4</v>
      </c>
    </row>
    <row r="345" spans="1:3" hidden="1" x14ac:dyDescent="0.2">
      <c r="A345" s="3" t="str">
        <f>ATECO!A322</f>
        <v>46.41</v>
      </c>
      <c r="B345" s="3" t="str">
        <f>ATECO!B322</f>
        <v>Commercio all'ingrosso di prodotti tessili</v>
      </c>
      <c r="C345" s="3">
        <f>ATECO!C322</f>
        <v>0.4</v>
      </c>
    </row>
    <row r="346" spans="1:3" hidden="1" x14ac:dyDescent="0.2">
      <c r="A346" s="3" t="str">
        <f>ATECO!A323</f>
        <v>46.42</v>
      </c>
      <c r="B346" s="3" t="str">
        <f>ATECO!B323</f>
        <v>Commercio all'ingrosso di abbigliamento e di calzature</v>
      </c>
      <c r="C346" s="3">
        <f>ATECO!C323</f>
        <v>0.4</v>
      </c>
    </row>
    <row r="347" spans="1:3" hidden="1" x14ac:dyDescent="0.2">
      <c r="A347" s="3" t="str">
        <f>ATECO!A324</f>
        <v>46.43</v>
      </c>
      <c r="B347" s="3" t="str">
        <f>ATECO!B324</f>
        <v>Commercio all'ingrosso di elettrodomestici, elettronica di consumo audio e video; articoli per fotografia, cinematografia e ottica</v>
      </c>
      <c r="C347" s="3">
        <f>ATECO!C324</f>
        <v>0.4</v>
      </c>
    </row>
    <row r="348" spans="1:3" hidden="1" x14ac:dyDescent="0.2">
      <c r="A348" s="3" t="str">
        <f>ATECO!A325</f>
        <v>46.44</v>
      </c>
      <c r="B348" s="3" t="str">
        <f>ATECO!B325</f>
        <v>Commercio all'ingrosso di articoli di porcellana, di vetro e di prodotti per la pulizia</v>
      </c>
      <c r="C348" s="3">
        <f>ATECO!C325</f>
        <v>0.4</v>
      </c>
    </row>
    <row r="349" spans="1:3" hidden="1" x14ac:dyDescent="0.2">
      <c r="A349" s="3" t="str">
        <f>ATECO!A326</f>
        <v>46.45</v>
      </c>
      <c r="B349" s="3" t="str">
        <f>ATECO!B326</f>
        <v>Commercio all'ingrosso di profumi e cosmetici</v>
      </c>
      <c r="C349" s="3">
        <f>ATECO!C326</f>
        <v>0.4</v>
      </c>
    </row>
    <row r="350" spans="1:3" hidden="1" x14ac:dyDescent="0.2">
      <c r="A350" s="3" t="str">
        <f>ATECO!A327</f>
        <v>46.46</v>
      </c>
      <c r="B350" s="3" t="str">
        <f>ATECO!B327</f>
        <v>Commercio all'ingrosso di prodotti farmaceutici</v>
      </c>
      <c r="C350" s="3">
        <f>ATECO!C327</f>
        <v>0.4</v>
      </c>
    </row>
    <row r="351" spans="1:3" hidden="1" x14ac:dyDescent="0.2">
      <c r="A351" s="3" t="str">
        <f>ATECO!A328</f>
        <v>46.47</v>
      </c>
      <c r="B351" s="3" t="str">
        <f>ATECO!B328</f>
        <v>Commercio all'ingrosso di mobili, tappeti e articoli per l'illuminazione</v>
      </c>
      <c r="C351" s="3">
        <f>ATECO!C328</f>
        <v>0.4</v>
      </c>
    </row>
    <row r="352" spans="1:3" hidden="1" x14ac:dyDescent="0.2">
      <c r="A352" s="3" t="str">
        <f>ATECO!A329</f>
        <v>46.48</v>
      </c>
      <c r="B352" s="3" t="str">
        <f>ATECO!B329</f>
        <v>Commercio all'ingrosso di orologi e di gioielleria</v>
      </c>
      <c r="C352" s="3">
        <f>ATECO!C329</f>
        <v>0.4</v>
      </c>
    </row>
    <row r="353" spans="1:3" hidden="1" x14ac:dyDescent="0.2">
      <c r="A353" s="3" t="str">
        <f>ATECO!A330</f>
        <v>46.49</v>
      </c>
      <c r="B353" s="3" t="str">
        <f>ATECO!B330</f>
        <v>Commercio all'ingrosso di altri beni di consumo</v>
      </c>
      <c r="C353" s="3">
        <f>ATECO!C330</f>
        <v>0.4</v>
      </c>
    </row>
    <row r="354" spans="1:3" hidden="1" x14ac:dyDescent="0.2">
      <c r="A354" s="3" t="str">
        <f>ATECO!A331</f>
        <v>46.51</v>
      </c>
      <c r="B354" s="3" t="str">
        <f>ATECO!B331</f>
        <v>Commercio all'ingrosso di computer, apparecchiature informatiche periferiche e di software</v>
      </c>
      <c r="C354" s="3">
        <f>ATECO!C331</f>
        <v>0.4</v>
      </c>
    </row>
    <row r="355" spans="1:3" hidden="1" x14ac:dyDescent="0.2">
      <c r="A355" s="3" t="str">
        <f>ATECO!A332</f>
        <v>46.52</v>
      </c>
      <c r="B355" s="3" t="str">
        <f>ATECO!B332</f>
        <v xml:space="preserve">Commercio all'ingrosso di apparecchiature elettroniche per telecomunicazioni e componenti elettronici </v>
      </c>
      <c r="C355" s="3">
        <f>ATECO!C332</f>
        <v>0.4</v>
      </c>
    </row>
    <row r="356" spans="1:3" hidden="1" x14ac:dyDescent="0.2">
      <c r="A356" s="3" t="str">
        <f>ATECO!A333</f>
        <v>46.61</v>
      </c>
      <c r="B356" s="3" t="str">
        <f>ATECO!B333</f>
        <v>Commercio all'ingrosso di macchinari, attrezzature e forniture agricole</v>
      </c>
      <c r="C356" s="3">
        <f>ATECO!C333</f>
        <v>0.4</v>
      </c>
    </row>
    <row r="357" spans="1:3" hidden="1" x14ac:dyDescent="0.2">
      <c r="A357" s="3" t="str">
        <f>ATECO!A334</f>
        <v>46.62</v>
      </c>
      <c r="B357" s="3" t="str">
        <f>ATECO!B334</f>
        <v>Commercio all'ingrosso di macchine utensili</v>
      </c>
      <c r="C357" s="3">
        <f>ATECO!C334</f>
        <v>0.4</v>
      </c>
    </row>
    <row r="358" spans="1:3" hidden="1" x14ac:dyDescent="0.2">
      <c r="A358" s="3" t="str">
        <f>ATECO!A335</f>
        <v>46.63</v>
      </c>
      <c r="B358" s="3" t="str">
        <f>ATECO!B335</f>
        <v>Commercio all'ingrosso di macchinari per l'estrazione, l'edilizia e l'ingegneria civile</v>
      </c>
      <c r="C358" s="3">
        <f>ATECO!C335</f>
        <v>0.4</v>
      </c>
    </row>
    <row r="359" spans="1:3" hidden="1" x14ac:dyDescent="0.2">
      <c r="A359" s="3" t="str">
        <f>ATECO!A336</f>
        <v>46.64</v>
      </c>
      <c r="B359" s="3" t="str">
        <f>ATECO!B336</f>
        <v>Commercio all'ingrosso di macchinari per l'industria tessile, di macchine per cucire e per maglieria</v>
      </c>
      <c r="C359" s="3">
        <f>ATECO!C336</f>
        <v>0.4</v>
      </c>
    </row>
    <row r="360" spans="1:3" hidden="1" x14ac:dyDescent="0.2">
      <c r="A360" s="3" t="str">
        <f>ATECO!A337</f>
        <v>46.65</v>
      </c>
      <c r="B360" s="3" t="str">
        <f>ATECO!B337</f>
        <v>Commercio all'ingrosso di mobili per ufficio e negozi</v>
      </c>
      <c r="C360" s="3">
        <f>ATECO!C337</f>
        <v>0.4</v>
      </c>
    </row>
    <row r="361" spans="1:3" hidden="1" x14ac:dyDescent="0.2">
      <c r="A361" s="3" t="str">
        <f>ATECO!A338</f>
        <v>46.66</v>
      </c>
      <c r="B361" s="3" t="str">
        <f>ATECO!B338</f>
        <v>Commercio all'ingrosso di altre macchine e attrezzature per ufficio</v>
      </c>
      <c r="C361" s="3">
        <f>ATECO!C338</f>
        <v>0.4</v>
      </c>
    </row>
    <row r="362" spans="1:3" hidden="1" x14ac:dyDescent="0.2">
      <c r="A362" s="3" t="str">
        <f>ATECO!A339</f>
        <v>46.69</v>
      </c>
      <c r="B362" s="3" t="str">
        <f>ATECO!B339</f>
        <v>Commercio all'ingrosso di altri macchinari e attrezzature</v>
      </c>
      <c r="C362" s="3">
        <f>ATECO!C339</f>
        <v>0.4</v>
      </c>
    </row>
    <row r="363" spans="1:3" hidden="1" x14ac:dyDescent="0.2">
      <c r="A363" s="3" t="str">
        <f>ATECO!A340</f>
        <v>46.71</v>
      </c>
      <c r="B363" s="3" t="str">
        <f>ATECO!B340</f>
        <v>Commercio all'ingrosso di combustibili solidi, liquidi, gassosi e di prodotti derivati</v>
      </c>
      <c r="C363" s="3">
        <f>ATECO!C340</f>
        <v>0.4</v>
      </c>
    </row>
    <row r="364" spans="1:3" hidden="1" x14ac:dyDescent="0.2">
      <c r="A364" s="3" t="str">
        <f>ATECO!A341</f>
        <v>46.72</v>
      </c>
      <c r="B364" s="3" t="str">
        <f>ATECO!B341</f>
        <v>Commercio all'ingrosso di metalli e di minerali metalliferi</v>
      </c>
      <c r="C364" s="3">
        <f>ATECO!C341</f>
        <v>0.4</v>
      </c>
    </row>
    <row r="365" spans="1:3" hidden="1" x14ac:dyDescent="0.2">
      <c r="A365" s="3" t="str">
        <f>ATECO!A342</f>
        <v>46.73</v>
      </c>
      <c r="B365" s="3" t="str">
        <f>ATECO!B342</f>
        <v>Commercio all'ingrosso di legname e di materiali da costruzione, apparecchi igienico-sanitari, vetro piano, vernici e colori</v>
      </c>
      <c r="C365" s="3">
        <f>ATECO!C342</f>
        <v>0.4</v>
      </c>
    </row>
    <row r="366" spans="1:3" hidden="1" x14ac:dyDescent="0.2">
      <c r="A366" s="3" t="str">
        <f>ATECO!A343</f>
        <v>46.74</v>
      </c>
      <c r="B366" s="3" t="str">
        <f>ATECO!B343</f>
        <v>Commercio all'ingrosso di ferramenta, di apparecchi e accessori per impianti idraulici e di riscaldamento</v>
      </c>
      <c r="C366" s="3">
        <f>ATECO!C343</f>
        <v>0.4</v>
      </c>
    </row>
    <row r="367" spans="1:3" hidden="1" x14ac:dyDescent="0.2">
      <c r="A367" s="3" t="str">
        <f>ATECO!A344</f>
        <v>46.75</v>
      </c>
      <c r="B367" s="3" t="str">
        <f>ATECO!B344</f>
        <v>Commercio all'ingrosso di prodotti chimici</v>
      </c>
      <c r="C367" s="3">
        <f>ATECO!C344</f>
        <v>0.4</v>
      </c>
    </row>
    <row r="368" spans="1:3" hidden="1" x14ac:dyDescent="0.2">
      <c r="A368" s="3" t="str">
        <f>ATECO!A345</f>
        <v>46.76</v>
      </c>
      <c r="B368" s="3" t="str">
        <f>ATECO!B345</f>
        <v>Commercio all'ingrosso di altri prodotti intermedi</v>
      </c>
      <c r="C368" s="3">
        <f>ATECO!C345</f>
        <v>0.4</v>
      </c>
    </row>
    <row r="369" spans="1:3" hidden="1" x14ac:dyDescent="0.2">
      <c r="A369" s="3" t="str">
        <f>ATECO!A346</f>
        <v>46.77</v>
      </c>
      <c r="B369" s="3" t="str">
        <f>ATECO!B346</f>
        <v>Commercio all'ingrosso di rottami e cascami</v>
      </c>
      <c r="C369" s="3">
        <f>ATECO!C346</f>
        <v>0.4</v>
      </c>
    </row>
    <row r="370" spans="1:3" hidden="1" x14ac:dyDescent="0.2">
      <c r="A370" s="3" t="str">
        <f>ATECO!A347</f>
        <v>46.90</v>
      </c>
      <c r="B370" s="3" t="str">
        <f>ATECO!B347</f>
        <v>Commercio all'ingrosso non specializzato</v>
      </c>
      <c r="C370" s="3">
        <f>ATECO!C347</f>
        <v>0.4</v>
      </c>
    </row>
    <row r="371" spans="1:3" hidden="1" x14ac:dyDescent="0.2">
      <c r="A371" s="3" t="str">
        <f>ATECO!A348</f>
        <v>47.11</v>
      </c>
      <c r="B371" s="3" t="str">
        <f>ATECO!B348</f>
        <v>Commercio al dettaglio in esercizi non specializzati con prevalenza di prodotti alimentari e bevande</v>
      </c>
      <c r="C371" s="3">
        <f>ATECO!C348</f>
        <v>0.4</v>
      </c>
    </row>
    <row r="372" spans="1:3" hidden="1" x14ac:dyDescent="0.2">
      <c r="A372" s="3" t="str">
        <f>ATECO!A349</f>
        <v>47.19</v>
      </c>
      <c r="B372" s="3" t="str">
        <f>ATECO!B349</f>
        <v>Commercio al dettaglio in altri esercizi non specializzati</v>
      </c>
      <c r="C372" s="3">
        <f>ATECO!C349</f>
        <v>0.4</v>
      </c>
    </row>
    <row r="373" spans="1:3" hidden="1" x14ac:dyDescent="0.2">
      <c r="A373" s="3" t="str">
        <f>ATECO!A350</f>
        <v>47.21</v>
      </c>
      <c r="B373" s="3" t="str">
        <f>ATECO!B350</f>
        <v>Commercio al dettaglio di frutta e verdura in esercizi specializzati</v>
      </c>
      <c r="C373" s="3">
        <f>ATECO!C350</f>
        <v>0.4</v>
      </c>
    </row>
    <row r="374" spans="1:3" hidden="1" x14ac:dyDescent="0.2">
      <c r="A374" s="3" t="str">
        <f>ATECO!A351</f>
        <v>47.22</v>
      </c>
      <c r="B374" s="3" t="str">
        <f>ATECO!B351</f>
        <v>Commercio al dettaglio di carni e di prodotti a base di carne in esercizi specializzati</v>
      </c>
      <c r="C374" s="3">
        <f>ATECO!C351</f>
        <v>0.4</v>
      </c>
    </row>
    <row r="375" spans="1:3" hidden="1" x14ac:dyDescent="0.2">
      <c r="A375" s="3" t="str">
        <f>ATECO!A352</f>
        <v>47.24</v>
      </c>
      <c r="B375" s="3" t="str">
        <f>ATECO!B352</f>
        <v>Commercio al dettaglio di pane, torte, dolciumi e confetteria in esercizi specializzati</v>
      </c>
      <c r="C375" s="3">
        <f>ATECO!C352</f>
        <v>0.4</v>
      </c>
    </row>
    <row r="376" spans="1:3" hidden="1" x14ac:dyDescent="0.2">
      <c r="A376" s="3" t="str">
        <f>ATECO!A353</f>
        <v>47.25</v>
      </c>
      <c r="B376" s="3" t="str">
        <f>ATECO!B353</f>
        <v>Commercio al dettaglio di bevande in esercizi specializzati</v>
      </c>
      <c r="C376" s="3">
        <f>ATECO!C353</f>
        <v>0.4</v>
      </c>
    </row>
    <row r="377" spans="1:3" hidden="1" x14ac:dyDescent="0.2">
      <c r="A377" s="3" t="str">
        <f>ATECO!A354</f>
        <v>47.29</v>
      </c>
      <c r="B377" s="3" t="str">
        <f>ATECO!B354</f>
        <v>Commercio al dettaglio di altri prodotti alimentari in esercizi specializzati</v>
      </c>
      <c r="C377" s="3">
        <f>ATECO!C354</f>
        <v>0.4</v>
      </c>
    </row>
    <row r="378" spans="1:3" hidden="1" x14ac:dyDescent="0.2">
      <c r="A378" s="3" t="str">
        <f>ATECO!A355</f>
        <v>47.30</v>
      </c>
      <c r="B378" s="3" t="str">
        <f>ATECO!B355</f>
        <v>Commercio al dettaglio di carburante per autotrazione in esercizi specializzati</v>
      </c>
      <c r="C378" s="3">
        <f>ATECO!C355</f>
        <v>0.4</v>
      </c>
    </row>
    <row r="379" spans="1:3" hidden="1" x14ac:dyDescent="0.2">
      <c r="A379" s="3" t="str">
        <f>ATECO!A356</f>
        <v>47.41</v>
      </c>
      <c r="B379" s="3" t="str">
        <f>ATECO!B356</f>
        <v>Commercio al dettaglio di computer, unita' periferiche, software e attrezzature per ufficio in esercizi specializzati</v>
      </c>
      <c r="C379" s="3">
        <f>ATECO!C356</f>
        <v>0.4</v>
      </c>
    </row>
    <row r="380" spans="1:3" hidden="1" x14ac:dyDescent="0.2">
      <c r="A380" s="3" t="str">
        <f>ATECO!A357</f>
        <v>47.42</v>
      </c>
      <c r="B380" s="3" t="str">
        <f>ATECO!B357</f>
        <v>Commercio al dettaglio di apparecchiature per le telecomunicazioni e la telefonia in esercizi specializzati</v>
      </c>
      <c r="C380" s="3">
        <f>ATECO!C357</f>
        <v>0.4</v>
      </c>
    </row>
    <row r="381" spans="1:3" hidden="1" x14ac:dyDescent="0.2">
      <c r="A381" s="3" t="str">
        <f>ATECO!A358</f>
        <v>47.43</v>
      </c>
      <c r="B381" s="3" t="str">
        <f>ATECO!B358</f>
        <v>Commercio al dettaglio di apparecchiature audio e video in esercizi specializzati</v>
      </c>
      <c r="C381" s="3">
        <f>ATECO!C358</f>
        <v>0.4</v>
      </c>
    </row>
    <row r="382" spans="1:3" hidden="1" x14ac:dyDescent="0.2">
      <c r="A382" s="3" t="str">
        <f>ATECO!A359</f>
        <v>47.51</v>
      </c>
      <c r="B382" s="3" t="str">
        <f>ATECO!B359</f>
        <v>Commercio al dettaglio di prodotti tessili in esercizi specializzati</v>
      </c>
      <c r="C382" s="3">
        <f>ATECO!C359</f>
        <v>0.4</v>
      </c>
    </row>
    <row r="383" spans="1:3" hidden="1" x14ac:dyDescent="0.2">
      <c r="A383" s="3" t="str">
        <f>ATECO!A360</f>
        <v>47.52</v>
      </c>
      <c r="B383" s="3" t="str">
        <f>ATECO!B360</f>
        <v>Commercio al dettaglio di ferramenta, vernici, vetro piano e materiali da costruzione in esercizi specializzati</v>
      </c>
      <c r="C383" s="3">
        <f>ATECO!C360</f>
        <v>0.4</v>
      </c>
    </row>
    <row r="384" spans="1:3" hidden="1" x14ac:dyDescent="0.2">
      <c r="A384" s="3" t="str">
        <f>ATECO!A361</f>
        <v>47.53</v>
      </c>
      <c r="B384" s="3" t="str">
        <f>ATECO!B361</f>
        <v>Commercio al dettaglio di tappeti, scendiletto e rivestimenti per pavimenti e pareti (moquette, linoleum) in esercizi specializzati</v>
      </c>
      <c r="C384" s="3">
        <f>ATECO!C361</f>
        <v>0.4</v>
      </c>
    </row>
    <row r="385" spans="1:3" hidden="1" x14ac:dyDescent="0.2">
      <c r="A385" s="3" t="str">
        <f>ATECO!A362</f>
        <v>47.54</v>
      </c>
      <c r="B385" s="3" t="str">
        <f>ATECO!B362</f>
        <v>Commercio al dettaglio di elettrodomestici in esercizi specializzati</v>
      </c>
      <c r="C385" s="3">
        <f>ATECO!C362</f>
        <v>0.4</v>
      </c>
    </row>
    <row r="386" spans="1:3" hidden="1" x14ac:dyDescent="0.2">
      <c r="A386" s="3" t="str">
        <f>ATECO!A363</f>
        <v>47.59</v>
      </c>
      <c r="B386" s="3" t="str">
        <f>ATECO!B363</f>
        <v>Commercio al dettaglio di mobili, di articoli per l'illuminazione e altri articoli per la casa in esercizi specializzati</v>
      </c>
      <c r="C386" s="3">
        <f>ATECO!C363</f>
        <v>0.4</v>
      </c>
    </row>
    <row r="387" spans="1:3" hidden="1" x14ac:dyDescent="0.2">
      <c r="A387" s="3" t="str">
        <f>ATECO!A364</f>
        <v>47.61</v>
      </c>
      <c r="B387" s="3" t="str">
        <f>ATECO!B364</f>
        <v>Commercio al dettaglio di libri in esercizi specializzati</v>
      </c>
      <c r="C387" s="3">
        <f>ATECO!C364</f>
        <v>0.4</v>
      </c>
    </row>
    <row r="388" spans="1:3" hidden="1" x14ac:dyDescent="0.2">
      <c r="A388" s="3" t="str">
        <f>ATECO!A365</f>
        <v>47.62</v>
      </c>
      <c r="B388" s="3" t="str">
        <f>ATECO!B365</f>
        <v>Commercio al dettaglio di giornali e articoli di cartoleria in esercizi specializzati</v>
      </c>
      <c r="C388" s="3">
        <f>ATECO!C365</f>
        <v>0.4</v>
      </c>
    </row>
    <row r="389" spans="1:3" hidden="1" x14ac:dyDescent="0.2">
      <c r="A389" s="3" t="str">
        <f>ATECO!A366</f>
        <v>47.63</v>
      </c>
      <c r="B389" s="3" t="str">
        <f>ATECO!B366</f>
        <v>Commercio al dettaglio di registrazioni musicali e video in esercizi specializzati</v>
      </c>
      <c r="C389" s="3">
        <f>ATECO!C366</f>
        <v>0.4</v>
      </c>
    </row>
    <row r="390" spans="1:3" hidden="1" x14ac:dyDescent="0.2">
      <c r="A390" s="3" t="str">
        <f>ATECO!A367</f>
        <v>47.64</v>
      </c>
      <c r="B390" s="3" t="str">
        <f>ATECO!B367</f>
        <v>Commercio al dettaglio di articoli sportivi in esercizi specializzati</v>
      </c>
      <c r="C390" s="3">
        <f>ATECO!C367</f>
        <v>0.4</v>
      </c>
    </row>
    <row r="391" spans="1:3" hidden="1" x14ac:dyDescent="0.2">
      <c r="A391" s="3" t="str">
        <f>ATECO!A368</f>
        <v>47.65</v>
      </c>
      <c r="B391" s="3" t="str">
        <f>ATECO!B368</f>
        <v>Commercio al dettaglio di giochi e giocattoli in esercizi specializzati</v>
      </c>
      <c r="C391" s="3">
        <f>ATECO!C368</f>
        <v>0.4</v>
      </c>
    </row>
    <row r="392" spans="1:3" hidden="1" x14ac:dyDescent="0.2">
      <c r="A392" s="3" t="str">
        <f>ATECO!A369</f>
        <v>47.71</v>
      </c>
      <c r="B392" s="3" t="str">
        <f>ATECO!B369</f>
        <v>Commercio al dettaglio di articoli di abbigliamento in esercizi specializzati</v>
      </c>
      <c r="C392" s="3">
        <f>ATECO!C369</f>
        <v>0.4</v>
      </c>
    </row>
    <row r="393" spans="1:3" hidden="1" x14ac:dyDescent="0.2">
      <c r="A393" s="3" t="str">
        <f>ATECO!A370</f>
        <v>47.72</v>
      </c>
      <c r="B393" s="3" t="str">
        <f>ATECO!B370</f>
        <v>Commercio al dettaglio di calzature e articoli in pelle in esercizi specializzati</v>
      </c>
      <c r="C393" s="3">
        <f>ATECO!C370</f>
        <v>0.4</v>
      </c>
    </row>
    <row r="394" spans="1:3" hidden="1" x14ac:dyDescent="0.2">
      <c r="A394" s="3" t="str">
        <f>ATECO!A371</f>
        <v>47.73</v>
      </c>
      <c r="B394" s="3" t="str">
        <f>ATECO!B371</f>
        <v>Commercio al dettaglio di medicinali in esercizi specializzati</v>
      </c>
      <c r="C394" s="3">
        <f>ATECO!C371</f>
        <v>0.4</v>
      </c>
    </row>
    <row r="395" spans="1:3" hidden="1" x14ac:dyDescent="0.2">
      <c r="A395" s="3" t="str">
        <f>ATECO!A372</f>
        <v>47.74</v>
      </c>
      <c r="B395" s="3" t="str">
        <f>ATECO!B372</f>
        <v>Commercio al dettaglio di articoli medicali e ortopedici in esercizi specializzati</v>
      </c>
      <c r="C395" s="3">
        <f>ATECO!C372</f>
        <v>0.4</v>
      </c>
    </row>
    <row r="396" spans="1:3" hidden="1" x14ac:dyDescent="0.2">
      <c r="A396" s="3" t="str">
        <f>ATECO!A373</f>
        <v>47.75</v>
      </c>
      <c r="B396" s="3" t="str">
        <f>ATECO!B373</f>
        <v>Commercio al dettaglio di cosmetici, di articoli di profumeria e di erboristeria in esercizi specializzati</v>
      </c>
      <c r="C396" s="3">
        <f>ATECO!C373</f>
        <v>0.4</v>
      </c>
    </row>
    <row r="397" spans="1:3" hidden="1" x14ac:dyDescent="0.2">
      <c r="A397" s="3" t="str">
        <f>ATECO!A374</f>
        <v>47.76</v>
      </c>
      <c r="B397" s="3" t="str">
        <f>ATECO!B374</f>
        <v>Commercio al dettaglio di fiori, piante, semi, fertilizzanti, animali domestici e alimenti per animali domestici in esercizi specializzati</v>
      </c>
      <c r="C397" s="3">
        <f>ATECO!C374</f>
        <v>0.4</v>
      </c>
    </row>
    <row r="398" spans="1:3" hidden="1" x14ac:dyDescent="0.2">
      <c r="A398" s="3" t="str">
        <f>ATECO!A375</f>
        <v>47.77</v>
      </c>
      <c r="B398" s="3" t="str">
        <f>ATECO!B375</f>
        <v>Commercio al dettaglio di orologi e articoli di gioielleria in esercizi specializzati</v>
      </c>
      <c r="C398" s="3">
        <f>ATECO!C375</f>
        <v>0.4</v>
      </c>
    </row>
    <row r="399" spans="1:3" hidden="1" x14ac:dyDescent="0.2">
      <c r="A399" s="3" t="str">
        <f>ATECO!A376</f>
        <v>47.78</v>
      </c>
      <c r="B399" s="3" t="str">
        <f>ATECO!B376</f>
        <v>Commercio al dettaglio di altri prodotti (esclusi quelli di seconda mano) in esercizi specializzati</v>
      </c>
      <c r="C399" s="3">
        <f>ATECO!C376</f>
        <v>0.4</v>
      </c>
    </row>
    <row r="400" spans="1:3" hidden="1" x14ac:dyDescent="0.2">
      <c r="A400" s="3" t="str">
        <f>ATECO!A377</f>
        <v>47.79</v>
      </c>
      <c r="B400" s="3" t="str">
        <f>ATECO!B377</f>
        <v>Commercio al dettaglio di articoli di seconda mano in negozi</v>
      </c>
      <c r="C400" s="3">
        <f>ATECO!C377</f>
        <v>0.4</v>
      </c>
    </row>
    <row r="401" spans="1:3" hidden="1" x14ac:dyDescent="0.2">
      <c r="A401" s="3" t="str">
        <f>ATECO!A378</f>
        <v>47.81</v>
      </c>
      <c r="B401" s="3" t="str">
        <f>ATECO!B378</f>
        <v>Commercio al dettaglio ambulante di prodotti alimentari e bevande</v>
      </c>
      <c r="C401" s="3">
        <f>ATECO!C378</f>
        <v>0.4</v>
      </c>
    </row>
    <row r="402" spans="1:3" hidden="1" x14ac:dyDescent="0.2">
      <c r="A402" s="3" t="str">
        <f>ATECO!A379</f>
        <v>47.82</v>
      </c>
      <c r="B402" s="3" t="str">
        <f>ATECO!B379</f>
        <v>Commercio al dettaglio ambulante di prodotti tessili, abbigliamento e calzature</v>
      </c>
      <c r="C402" s="3">
        <f>ATECO!C379</f>
        <v>0.54</v>
      </c>
    </row>
    <row r="403" spans="1:3" hidden="1" x14ac:dyDescent="0.2">
      <c r="A403" s="3" t="str">
        <f>ATECO!A380</f>
        <v>47.89</v>
      </c>
      <c r="B403" s="3" t="str">
        <f>ATECO!B380</f>
        <v>Commercio al dettaglio ambulante di altri prodotti</v>
      </c>
      <c r="C403" s="3">
        <f>ATECO!C380</f>
        <v>0.54</v>
      </c>
    </row>
    <row r="404" spans="1:3" hidden="1" x14ac:dyDescent="0.2">
      <c r="A404" s="3" t="str">
        <f>ATECO!A381</f>
        <v>47.91</v>
      </c>
      <c r="B404" s="3" t="str">
        <f>ATECO!B381</f>
        <v>Commercio al dettaglio per corrispondenza o attraverso internet</v>
      </c>
      <c r="C404" s="3">
        <f>ATECO!C381</f>
        <v>0.4</v>
      </c>
    </row>
    <row r="405" spans="1:3" hidden="1" x14ac:dyDescent="0.2">
      <c r="A405" s="3" t="str">
        <f>ATECO!A382</f>
        <v>47.99</v>
      </c>
      <c r="B405" s="3" t="str">
        <f>ATECO!B382</f>
        <v>Altro commercio al dettaglio al di fuori di negozi, banchi o mercati</v>
      </c>
      <c r="C405" s="3">
        <f>ATECO!C382</f>
        <v>0.4</v>
      </c>
    </row>
    <row r="406" spans="1:3" hidden="1" x14ac:dyDescent="0.2">
      <c r="A406" s="3" t="str">
        <f>ATECO!A383</f>
        <v>49.10</v>
      </c>
      <c r="B406" s="3" t="str">
        <f>ATECO!B383</f>
        <v>Trasporto ferroviario di passeggeri (interurbano)</v>
      </c>
      <c r="C406" s="3">
        <f>ATECO!C383</f>
        <v>0.67</v>
      </c>
    </row>
    <row r="407" spans="1:3" hidden="1" x14ac:dyDescent="0.2">
      <c r="A407" s="3" t="str">
        <f>ATECO!A384</f>
        <v>49.20</v>
      </c>
      <c r="B407" s="3" t="str">
        <f>ATECO!B384</f>
        <v>Trasporto ferroviario di merci</v>
      </c>
      <c r="C407" s="3">
        <f>ATECO!C384</f>
        <v>0.67</v>
      </c>
    </row>
    <row r="408" spans="1:3" hidden="1" x14ac:dyDescent="0.2">
      <c r="A408" s="3" t="str">
        <f>ATECO!A385</f>
        <v>49.31</v>
      </c>
      <c r="B408" s="3" t="str">
        <f>ATECO!B385</f>
        <v>Trasporto terrestre di passeggeri in aree urbane e suburbane</v>
      </c>
      <c r="C408" s="3">
        <f>ATECO!C385</f>
        <v>0.67</v>
      </c>
    </row>
    <row r="409" spans="1:3" hidden="1" x14ac:dyDescent="0.2">
      <c r="A409" s="3" t="str">
        <f>ATECO!A386</f>
        <v>49.32</v>
      </c>
      <c r="B409" s="3" t="str">
        <f>ATECO!B386</f>
        <v>Trasporto con taxi, noleggio di autovetture con conducente</v>
      </c>
      <c r="C409" s="3">
        <f>ATECO!C386</f>
        <v>0.67</v>
      </c>
    </row>
    <row r="410" spans="1:3" hidden="1" x14ac:dyDescent="0.2">
      <c r="A410" s="3" t="str">
        <f>ATECO!A387</f>
        <v>49.39</v>
      </c>
      <c r="B410" s="3" t="str">
        <f>ATECO!B387</f>
        <v>Altri trasporti terrestri di passeggeri nca</v>
      </c>
      <c r="C410" s="3">
        <f>ATECO!C387</f>
        <v>0.67</v>
      </c>
    </row>
    <row r="411" spans="1:3" hidden="1" x14ac:dyDescent="0.2">
      <c r="A411" s="3" t="str">
        <f>ATECO!A388</f>
        <v>49.41</v>
      </c>
      <c r="B411" s="3" t="str">
        <f>ATECO!B388</f>
        <v>Trasporto di merci su strada</v>
      </c>
      <c r="C411" s="3">
        <f>ATECO!C388</f>
        <v>0.67</v>
      </c>
    </row>
    <row r="412" spans="1:3" hidden="1" x14ac:dyDescent="0.2">
      <c r="A412" s="3" t="str">
        <f>ATECO!A389</f>
        <v>49.42</v>
      </c>
      <c r="B412" s="3" t="str">
        <f>ATECO!B389</f>
        <v>Servizi di trasloco</v>
      </c>
      <c r="C412" s="3">
        <f>ATECO!C389</f>
        <v>0.67</v>
      </c>
    </row>
    <row r="413" spans="1:3" hidden="1" x14ac:dyDescent="0.2">
      <c r="A413" s="3" t="str">
        <f>ATECO!A390</f>
        <v>49.50</v>
      </c>
      <c r="B413" s="3" t="str">
        <f>ATECO!B390</f>
        <v>Trasporto mediante condotte</v>
      </c>
      <c r="C413" s="3">
        <f>ATECO!C390</f>
        <v>0.67</v>
      </c>
    </row>
    <row r="414" spans="1:3" hidden="1" x14ac:dyDescent="0.2">
      <c r="A414" s="3" t="str">
        <f>ATECO!A391</f>
        <v>50.10</v>
      </c>
      <c r="B414" s="3" t="str">
        <f>ATECO!B391</f>
        <v>Trasporto marittimo e costiero di passeggeri</v>
      </c>
      <c r="C414" s="3">
        <f>ATECO!C391</f>
        <v>0.67</v>
      </c>
    </row>
    <row r="415" spans="1:3" hidden="1" x14ac:dyDescent="0.2">
      <c r="A415" s="3" t="str">
        <f>ATECO!A392</f>
        <v>50.20</v>
      </c>
      <c r="B415" s="3" t="str">
        <f>ATECO!B392</f>
        <v>Trasporto marittimo e costiero di merci</v>
      </c>
      <c r="C415" s="3">
        <f>ATECO!C392</f>
        <v>0.67</v>
      </c>
    </row>
    <row r="416" spans="1:3" hidden="1" x14ac:dyDescent="0.2">
      <c r="A416" s="3" t="str">
        <f>ATECO!A393</f>
        <v>50.30</v>
      </c>
      <c r="B416" s="3" t="str">
        <f>ATECO!B393</f>
        <v>Trasporto di passeggeri per vie d'acqua interne</v>
      </c>
      <c r="C416" s="3">
        <f>ATECO!C393</f>
        <v>0.67</v>
      </c>
    </row>
    <row r="417" spans="1:3" hidden="1" x14ac:dyDescent="0.2">
      <c r="A417" s="3" t="str">
        <f>ATECO!A394</f>
        <v>50.40</v>
      </c>
      <c r="B417" s="3" t="str">
        <f>ATECO!B394</f>
        <v>Trasporto di merci per vie d'acqua interne</v>
      </c>
      <c r="C417" s="3">
        <f>ATECO!C394</f>
        <v>0.67</v>
      </c>
    </row>
    <row r="418" spans="1:3" hidden="1" x14ac:dyDescent="0.2">
      <c r="A418" s="3" t="str">
        <f>ATECO!A395</f>
        <v>51.10</v>
      </c>
      <c r="B418" s="3" t="str">
        <f>ATECO!B395</f>
        <v>Trasporto aereo di passeggeri</v>
      </c>
      <c r="C418" s="3">
        <f>ATECO!C395</f>
        <v>0.67</v>
      </c>
    </row>
    <row r="419" spans="1:3" hidden="1" x14ac:dyDescent="0.2">
      <c r="A419" s="3" t="str">
        <f>ATECO!A396</f>
        <v>51.21</v>
      </c>
      <c r="B419" s="3" t="str">
        <f>ATECO!B396</f>
        <v>Trasporto aereo di merci</v>
      </c>
      <c r="C419" s="3">
        <f>ATECO!C396</f>
        <v>0.67</v>
      </c>
    </row>
    <row r="420" spans="1:3" hidden="1" x14ac:dyDescent="0.2">
      <c r="A420" s="3" t="str">
        <f>ATECO!A397</f>
        <v>51.22</v>
      </c>
      <c r="B420" s="3" t="str">
        <f>ATECO!B397</f>
        <v>Trasporto spaziale</v>
      </c>
      <c r="C420" s="3">
        <f>ATECO!C397</f>
        <v>0.67</v>
      </c>
    </row>
    <row r="421" spans="1:3" hidden="1" x14ac:dyDescent="0.2">
      <c r="A421" s="3" t="str">
        <f>ATECO!A398</f>
        <v>52.10</v>
      </c>
      <c r="B421" s="3" t="str">
        <f>ATECO!B398</f>
        <v>Magazzinaggio e custodia</v>
      </c>
      <c r="C421" s="3">
        <f>ATECO!C398</f>
        <v>0.67</v>
      </c>
    </row>
    <row r="422" spans="1:3" hidden="1" x14ac:dyDescent="0.2">
      <c r="A422" s="3" t="str">
        <f>ATECO!A399</f>
        <v>52.21</v>
      </c>
      <c r="B422" s="3" t="str">
        <f>ATECO!B399</f>
        <v>Attivita' dei servizi connessi ai trasporti terrestri</v>
      </c>
      <c r="C422" s="3">
        <f>ATECO!C399</f>
        <v>0.67</v>
      </c>
    </row>
    <row r="423" spans="1:3" hidden="1" x14ac:dyDescent="0.2">
      <c r="A423" s="3" t="str">
        <f>ATECO!A400</f>
        <v>52.22</v>
      </c>
      <c r="B423" s="3" t="str">
        <f>ATECO!B400</f>
        <v>Attivita' dei servizi connessi al trasporto marittimo e per vie d'acqua</v>
      </c>
      <c r="C423" s="3">
        <f>ATECO!C400</f>
        <v>0.67</v>
      </c>
    </row>
    <row r="424" spans="1:3" hidden="1" x14ac:dyDescent="0.2">
      <c r="A424" s="3" t="str">
        <f>ATECO!A401</f>
        <v>52.23</v>
      </c>
      <c r="B424" s="3" t="str">
        <f>ATECO!B401</f>
        <v>Attivita' dei servizi connessi al trasporto aereo</v>
      </c>
      <c r="C424" s="3">
        <f>ATECO!C401</f>
        <v>0.67</v>
      </c>
    </row>
    <row r="425" spans="1:3" hidden="1" x14ac:dyDescent="0.2">
      <c r="A425" s="3" t="str">
        <f>ATECO!A402</f>
        <v>52.24</v>
      </c>
      <c r="B425" s="3" t="str">
        <f>ATECO!B402</f>
        <v>Movimentazione merci</v>
      </c>
      <c r="C425" s="3">
        <f>ATECO!C402</f>
        <v>0.67</v>
      </c>
    </row>
    <row r="426" spans="1:3" hidden="1" x14ac:dyDescent="0.2">
      <c r="A426" s="3" t="str">
        <f>ATECO!A403</f>
        <v>52.29</v>
      </c>
      <c r="B426" s="3" t="str">
        <f>ATECO!B403</f>
        <v>Altre attivita' di supporto connesse ai trasporti</v>
      </c>
      <c r="C426" s="3">
        <f>ATECO!C403</f>
        <v>0.67</v>
      </c>
    </row>
    <row r="427" spans="1:3" hidden="1" x14ac:dyDescent="0.2">
      <c r="A427" s="3" t="str">
        <f>ATECO!A404</f>
        <v>53.10</v>
      </c>
      <c r="B427" s="3" t="str">
        <f>ATECO!B404</f>
        <v>Attivita' postali con obbligo di servizio universale</v>
      </c>
      <c r="C427" s="3">
        <f>ATECO!C404</f>
        <v>0.67</v>
      </c>
    </row>
    <row r="428" spans="1:3" hidden="1" x14ac:dyDescent="0.2">
      <c r="A428" s="3" t="str">
        <f>ATECO!A405</f>
        <v>53.20</v>
      </c>
      <c r="B428" s="3" t="str">
        <f>ATECO!B405</f>
        <v>Altre attivita' postali e di corriere senza obbligo di servizio universale</v>
      </c>
      <c r="C428" s="3">
        <f>ATECO!C405</f>
        <v>0.67</v>
      </c>
    </row>
    <row r="429" spans="1:3" hidden="1" x14ac:dyDescent="0.2">
      <c r="A429" s="3" t="str">
        <f>ATECO!A406</f>
        <v>55.10</v>
      </c>
      <c r="B429" s="3" t="str">
        <f>ATECO!B406</f>
        <v>Alberghi e strutture simili</v>
      </c>
      <c r="C429" s="3">
        <f>ATECO!C406</f>
        <v>0.4</v>
      </c>
    </row>
    <row r="430" spans="1:3" hidden="1" x14ac:dyDescent="0.2">
      <c r="A430" s="3" t="str">
        <f>ATECO!A407</f>
        <v>55.20</v>
      </c>
      <c r="B430" s="3" t="str">
        <f>ATECO!B407</f>
        <v>Alloggi per vacanze e altre strutture per brevi soggiorni</v>
      </c>
      <c r="C430" s="3">
        <f>ATECO!C407</f>
        <v>0.4</v>
      </c>
    </row>
    <row r="431" spans="1:3" hidden="1" x14ac:dyDescent="0.2">
      <c r="A431" s="3" t="str">
        <f>ATECO!A408</f>
        <v>55.30</v>
      </c>
      <c r="B431" s="3" t="str">
        <f>ATECO!B408</f>
        <v>Aree di campeggio e aree attrezzate per camper e roulotte</v>
      </c>
      <c r="C431" s="3">
        <f>ATECO!C408</f>
        <v>0.4</v>
      </c>
    </row>
    <row r="432" spans="1:3" hidden="1" x14ac:dyDescent="0.2">
      <c r="A432" s="3" t="str">
        <f>ATECO!A409</f>
        <v>55.90</v>
      </c>
      <c r="B432" s="3" t="str">
        <f>ATECO!B409</f>
        <v>Altri alloggi</v>
      </c>
      <c r="C432" s="3">
        <f>ATECO!C409</f>
        <v>0.4</v>
      </c>
    </row>
    <row r="433" spans="1:3" hidden="1" x14ac:dyDescent="0.2">
      <c r="A433" s="3" t="str">
        <f>ATECO!A410</f>
        <v>56.10</v>
      </c>
      <c r="B433" s="3" t="str">
        <f>ATECO!B410</f>
        <v>Ristoranti e attivita' di ristorazione mobile</v>
      </c>
      <c r="C433" s="3">
        <f>ATECO!C410</f>
        <v>0.4</v>
      </c>
    </row>
    <row r="434" spans="1:3" hidden="1" x14ac:dyDescent="0.2">
      <c r="A434" s="3" t="str">
        <f>ATECO!A411</f>
        <v>56.21</v>
      </c>
      <c r="B434" s="3" t="str">
        <f>ATECO!B411</f>
        <v>Fornitura di pasti preparati (catering per eventi)</v>
      </c>
      <c r="C434" s="3">
        <f>ATECO!C411</f>
        <v>0.4</v>
      </c>
    </row>
    <row r="435" spans="1:3" hidden="1" x14ac:dyDescent="0.2">
      <c r="A435" s="3" t="str">
        <f>ATECO!A412</f>
        <v>56.29</v>
      </c>
      <c r="B435" s="3" t="str">
        <f>ATECO!B412</f>
        <v>Mense e catering continuativo su base contrattuale</v>
      </c>
      <c r="C435" s="3">
        <f>ATECO!C412</f>
        <v>0.4</v>
      </c>
    </row>
    <row r="436" spans="1:3" hidden="1" x14ac:dyDescent="0.2">
      <c r="A436" s="3" t="str">
        <f>ATECO!A413</f>
        <v>56.30</v>
      </c>
      <c r="B436" s="3" t="str">
        <f>ATECO!B413</f>
        <v>Bar e altri esercizi simili senza cucina</v>
      </c>
      <c r="C436" s="3">
        <f>ATECO!C413</f>
        <v>0.4</v>
      </c>
    </row>
    <row r="437" spans="1:3" hidden="1" x14ac:dyDescent="0.2">
      <c r="A437" s="3" t="str">
        <f>ATECO!A414</f>
        <v>58.11</v>
      </c>
      <c r="B437" s="3" t="str">
        <f>ATECO!B414</f>
        <v>Edizione di libri</v>
      </c>
      <c r="C437" s="3">
        <f>ATECO!C414</f>
        <v>0.67</v>
      </c>
    </row>
    <row r="438" spans="1:3" hidden="1" x14ac:dyDescent="0.2">
      <c r="A438" s="3" t="str">
        <f>ATECO!A415</f>
        <v>58.12</v>
      </c>
      <c r="B438" s="3" t="str">
        <f>ATECO!B415</f>
        <v>Pubblicazione di elenchi e mailing list</v>
      </c>
      <c r="C438" s="3">
        <f>ATECO!C415</f>
        <v>0.67</v>
      </c>
    </row>
    <row r="439" spans="1:3" hidden="1" x14ac:dyDescent="0.2">
      <c r="A439" s="3" t="str">
        <f>ATECO!A416</f>
        <v>58.13</v>
      </c>
      <c r="B439" s="3" t="str">
        <f>ATECO!B416</f>
        <v>Edizione di quotidiani</v>
      </c>
      <c r="C439" s="3">
        <f>ATECO!C416</f>
        <v>0.67</v>
      </c>
    </row>
    <row r="440" spans="1:3" hidden="1" x14ac:dyDescent="0.2">
      <c r="A440" s="3" t="str">
        <f>ATECO!A417</f>
        <v>58.14</v>
      </c>
      <c r="B440" s="3" t="str">
        <f>ATECO!B417</f>
        <v>Edizione di riviste e periodici</v>
      </c>
      <c r="C440" s="3">
        <f>ATECO!C417</f>
        <v>0.67</v>
      </c>
    </row>
    <row r="441" spans="1:3" hidden="1" x14ac:dyDescent="0.2">
      <c r="A441" s="3" t="str">
        <f>ATECO!A418</f>
        <v>58.19</v>
      </c>
      <c r="B441" s="3" t="str">
        <f>ATECO!B418</f>
        <v>Altre attivita' editoriali</v>
      </c>
      <c r="C441" s="3">
        <f>ATECO!C418</f>
        <v>0.67</v>
      </c>
    </row>
    <row r="442" spans="1:3" hidden="1" x14ac:dyDescent="0.2">
      <c r="A442" s="3" t="str">
        <f>ATECO!A419</f>
        <v>58.21</v>
      </c>
      <c r="B442" s="3" t="str">
        <f>ATECO!B419</f>
        <v>Edizione di giochi per computer</v>
      </c>
      <c r="C442" s="3">
        <f>ATECO!C419</f>
        <v>0.67</v>
      </c>
    </row>
    <row r="443" spans="1:3" hidden="1" x14ac:dyDescent="0.2">
      <c r="A443" s="3" t="str">
        <f>ATECO!A420</f>
        <v>58.29</v>
      </c>
      <c r="B443" s="3" t="str">
        <f>ATECO!B420</f>
        <v>Edizione di altri software</v>
      </c>
      <c r="C443" s="3">
        <f>ATECO!C420</f>
        <v>0.67</v>
      </c>
    </row>
    <row r="444" spans="1:3" hidden="1" x14ac:dyDescent="0.2">
      <c r="A444" s="3" t="str">
        <f>ATECO!A421</f>
        <v>59.11</v>
      </c>
      <c r="B444" s="3" t="str">
        <f>ATECO!B421</f>
        <v>Attivita' di produzione cinematografica, di video e di programmi televisivi</v>
      </c>
      <c r="C444" s="3">
        <f>ATECO!C421</f>
        <v>0.67</v>
      </c>
    </row>
    <row r="445" spans="1:3" hidden="1" x14ac:dyDescent="0.2">
      <c r="A445" s="3" t="str">
        <f>ATECO!A422</f>
        <v>59.12</v>
      </c>
      <c r="B445" s="3" t="str">
        <f>ATECO!B422</f>
        <v>Attivita' di post-produzione cinematografica, di video e di programmi televisivi</v>
      </c>
      <c r="C445" s="3">
        <f>ATECO!C422</f>
        <v>0.67</v>
      </c>
    </row>
    <row r="446" spans="1:3" hidden="1" x14ac:dyDescent="0.2">
      <c r="A446" s="3" t="str">
        <f>ATECO!A423</f>
        <v>59.13</v>
      </c>
      <c r="B446" s="3" t="str">
        <f>ATECO!B423</f>
        <v>Attivita' di distribuzione cinematografica, di video e di programmi televisivi</v>
      </c>
      <c r="C446" s="3">
        <f>ATECO!C423</f>
        <v>0.67</v>
      </c>
    </row>
    <row r="447" spans="1:3" hidden="1" x14ac:dyDescent="0.2">
      <c r="A447" s="3" t="str">
        <f>ATECO!A424</f>
        <v>59.14</v>
      </c>
      <c r="B447" s="3" t="str">
        <f>ATECO!B424</f>
        <v>Attivita' di proiezione cinematografica</v>
      </c>
      <c r="C447" s="3">
        <f>ATECO!C424</f>
        <v>0.67</v>
      </c>
    </row>
    <row r="448" spans="1:3" hidden="1" x14ac:dyDescent="0.2">
      <c r="A448" s="3" t="str">
        <f>ATECO!A425</f>
        <v>59.20</v>
      </c>
      <c r="B448" s="3" t="str">
        <f>ATECO!B425</f>
        <v>Attivita' di registrazione sonora e di editoria musicale</v>
      </c>
      <c r="C448" s="3">
        <f>ATECO!C425</f>
        <v>0.67</v>
      </c>
    </row>
    <row r="449" spans="1:3" hidden="1" x14ac:dyDescent="0.2">
      <c r="A449" s="3" t="str">
        <f>ATECO!A426</f>
        <v>60.10</v>
      </c>
      <c r="B449" s="3" t="str">
        <f>ATECO!B426</f>
        <v>Trasmissioni radiofoniche</v>
      </c>
      <c r="C449" s="3">
        <f>ATECO!C426</f>
        <v>0.67</v>
      </c>
    </row>
    <row r="450" spans="1:3" hidden="1" x14ac:dyDescent="0.2">
      <c r="A450" s="3" t="str">
        <f>ATECO!A427</f>
        <v>60.20</v>
      </c>
      <c r="B450" s="3" t="str">
        <f>ATECO!B427</f>
        <v>Attivita' di programmazione e trasmissioni televisive</v>
      </c>
      <c r="C450" s="3">
        <f>ATECO!C427</f>
        <v>0.67</v>
      </c>
    </row>
    <row r="451" spans="1:3" hidden="1" x14ac:dyDescent="0.2">
      <c r="A451" s="3" t="str">
        <f>ATECO!A428</f>
        <v>61.10</v>
      </c>
      <c r="B451" s="3" t="str">
        <f>ATECO!B428</f>
        <v>Telecomunicazioni fisse</v>
      </c>
      <c r="C451" s="3">
        <f>ATECO!C428</f>
        <v>0.67</v>
      </c>
    </row>
    <row r="452" spans="1:3" hidden="1" x14ac:dyDescent="0.2">
      <c r="A452" s="3" t="str">
        <f>ATECO!A429</f>
        <v>61.20</v>
      </c>
      <c r="B452" s="3" t="str">
        <f>ATECO!B429</f>
        <v>Telecomunicazioni mobili</v>
      </c>
      <c r="C452" s="3">
        <f>ATECO!C429</f>
        <v>0.67</v>
      </c>
    </row>
    <row r="453" spans="1:3" hidden="1" x14ac:dyDescent="0.2">
      <c r="A453" s="3" t="str">
        <f>ATECO!A430</f>
        <v>61.30</v>
      </c>
      <c r="B453" s="3" t="str">
        <f>ATECO!B430</f>
        <v>Telecomunicazioni satellitari</v>
      </c>
      <c r="C453" s="3">
        <f>ATECO!C430</f>
        <v>0.67</v>
      </c>
    </row>
    <row r="454" spans="1:3" hidden="1" x14ac:dyDescent="0.2">
      <c r="A454" s="3" t="str">
        <f>ATECO!A431</f>
        <v>61.90</v>
      </c>
      <c r="B454" s="3" t="str">
        <f>ATECO!B431</f>
        <v>Altre attivita' di telecomunicazione</v>
      </c>
      <c r="C454" s="3">
        <f>ATECO!C431</f>
        <v>0.67</v>
      </c>
    </row>
    <row r="455" spans="1:3" hidden="1" x14ac:dyDescent="0.2">
      <c r="A455" s="3" t="str">
        <f>ATECO!A432</f>
        <v>62.01</v>
      </c>
      <c r="B455" s="3" t="str">
        <f>ATECO!B432</f>
        <v>Produzione di software non connesso all'edizione</v>
      </c>
      <c r="C455" s="3">
        <f>ATECO!C432</f>
        <v>0.67</v>
      </c>
    </row>
    <row r="456" spans="1:3" hidden="1" x14ac:dyDescent="0.2">
      <c r="A456" s="3" t="str">
        <f>ATECO!A433</f>
        <v>62.02</v>
      </c>
      <c r="B456" s="3" t="str">
        <f>ATECO!B433</f>
        <v>Consulenza nel settore delle tecnologie dell'informatica</v>
      </c>
      <c r="C456" s="3">
        <f>ATECO!C433</f>
        <v>0.67</v>
      </c>
    </row>
    <row r="457" spans="1:3" hidden="1" x14ac:dyDescent="0.2">
      <c r="A457" s="3" t="str">
        <f>ATECO!A434</f>
        <v>62.03</v>
      </c>
      <c r="B457" s="3" t="str">
        <f>ATECO!B434</f>
        <v>Gestione di strutture informatizzate</v>
      </c>
      <c r="C457" s="3">
        <f>ATECO!C434</f>
        <v>0.67</v>
      </c>
    </row>
    <row r="458" spans="1:3" hidden="1" x14ac:dyDescent="0.2">
      <c r="A458" s="3" t="str">
        <f>ATECO!A435</f>
        <v>62.09</v>
      </c>
      <c r="B458" s="3" t="str">
        <f>ATECO!B435</f>
        <v>Altre attivita' dei servizi connessi alle tecnologie dell'informatica</v>
      </c>
      <c r="C458" s="3">
        <f>ATECO!C435</f>
        <v>0.67</v>
      </c>
    </row>
    <row r="459" spans="1:3" hidden="1" x14ac:dyDescent="0.2">
      <c r="A459" s="3" t="str">
        <f>ATECO!A436</f>
        <v>63.11</v>
      </c>
      <c r="B459" s="3" t="str">
        <f>ATECO!B436</f>
        <v>Elaborazione dei dati, hosting e attivita' connesse</v>
      </c>
      <c r="C459" s="3">
        <f>ATECO!C436</f>
        <v>0.67</v>
      </c>
    </row>
    <row r="460" spans="1:3" hidden="1" x14ac:dyDescent="0.2">
      <c r="A460" s="3" t="str">
        <f>ATECO!A437</f>
        <v>63.12</v>
      </c>
      <c r="B460" s="3" t="str">
        <f>ATECO!B437</f>
        <v>Portali web</v>
      </c>
      <c r="C460" s="3">
        <f>ATECO!C437</f>
        <v>0.67</v>
      </c>
    </row>
    <row r="461" spans="1:3" hidden="1" x14ac:dyDescent="0.2">
      <c r="A461" s="3" t="str">
        <f>ATECO!A438</f>
        <v>63.91</v>
      </c>
      <c r="B461" s="3" t="str">
        <f>ATECO!B438</f>
        <v>Attivita' delle agenzie di stampa</v>
      </c>
      <c r="C461" s="3">
        <f>ATECO!C438</f>
        <v>0.67</v>
      </c>
    </row>
    <row r="462" spans="1:3" hidden="1" x14ac:dyDescent="0.2">
      <c r="A462" s="3" t="str">
        <f>ATECO!A439</f>
        <v>63.99</v>
      </c>
      <c r="B462" s="3" t="str">
        <f>ATECO!B439</f>
        <v>Altre attivita' dei servizi di informazione nca</v>
      </c>
      <c r="C462" s="3">
        <f>ATECO!C439</f>
        <v>0.67</v>
      </c>
    </row>
    <row r="463" spans="1:3" hidden="1" x14ac:dyDescent="0.2">
      <c r="A463" s="3" t="str">
        <f>ATECO!A440</f>
        <v>64.11</v>
      </c>
      <c r="B463" s="3" t="str">
        <f>ATECO!B440</f>
        <v>Attivita' delle banche centrali</v>
      </c>
      <c r="C463" s="3">
        <f>ATECO!C440</f>
        <v>0.78</v>
      </c>
    </row>
    <row r="464" spans="1:3" hidden="1" x14ac:dyDescent="0.2">
      <c r="A464" s="3" t="str">
        <f>ATECO!A441</f>
        <v>64.19</v>
      </c>
      <c r="B464" s="3" t="str">
        <f>ATECO!B441</f>
        <v>Altre intermediazioni monetarie</v>
      </c>
      <c r="C464" s="3">
        <f>ATECO!C441</f>
        <v>0.78</v>
      </c>
    </row>
    <row r="465" spans="1:3" hidden="1" x14ac:dyDescent="0.2">
      <c r="A465" s="3" t="str">
        <f>ATECO!A442</f>
        <v>64.20</v>
      </c>
      <c r="B465" s="3" t="str">
        <f>ATECO!B442</f>
        <v>Attivita' delle societa' di partecipazione (holding)</v>
      </c>
      <c r="C465" s="3">
        <f>ATECO!C442</f>
        <v>0.78</v>
      </c>
    </row>
    <row r="466" spans="1:3" hidden="1" x14ac:dyDescent="0.2">
      <c r="A466" s="3" t="str">
        <f>ATECO!A443</f>
        <v>64.30</v>
      </c>
      <c r="B466" s="3" t="str">
        <f>ATECO!B443</f>
        <v>Societa' fiduciarie, fondi e altre societa' simili</v>
      </c>
      <c r="C466" s="3">
        <f>ATECO!C443</f>
        <v>0.78</v>
      </c>
    </row>
    <row r="467" spans="1:3" hidden="1" x14ac:dyDescent="0.2">
      <c r="A467" s="3" t="str">
        <f>ATECO!A444</f>
        <v>64.91</v>
      </c>
      <c r="B467" s="3" t="str">
        <f>ATECO!B444</f>
        <v>Leasing finanziario</v>
      </c>
      <c r="C467" s="3">
        <f>ATECO!C444</f>
        <v>0.78</v>
      </c>
    </row>
    <row r="468" spans="1:3" hidden="1" x14ac:dyDescent="0.2">
      <c r="A468" s="3" t="str">
        <f>ATECO!A445</f>
        <v>64.92</v>
      </c>
      <c r="B468" s="3" t="str">
        <f>ATECO!B445</f>
        <v>Altre attivita' creditizie</v>
      </c>
      <c r="C468" s="3">
        <f>ATECO!C445</f>
        <v>0.78</v>
      </c>
    </row>
    <row r="469" spans="1:3" hidden="1" x14ac:dyDescent="0.2">
      <c r="A469" s="3" t="str">
        <f>ATECO!A446</f>
        <v>64.99</v>
      </c>
      <c r="B469" s="3" t="str">
        <f>ATECO!B446</f>
        <v>Altre attivita' di servizi finanziari nca (escluse le assicurazioni e i fondi pensione)</v>
      </c>
      <c r="C469" s="3">
        <f>ATECO!C446</f>
        <v>0.78</v>
      </c>
    </row>
    <row r="470" spans="1:3" hidden="1" x14ac:dyDescent="0.2">
      <c r="A470" s="3" t="str">
        <f>ATECO!A447</f>
        <v>65.11</v>
      </c>
      <c r="B470" s="3" t="str">
        <f>ATECO!B447</f>
        <v>Assicurazioni sulla vita</v>
      </c>
      <c r="C470" s="3">
        <f>ATECO!C447</f>
        <v>0.78</v>
      </c>
    </row>
    <row r="471" spans="1:3" hidden="1" x14ac:dyDescent="0.2">
      <c r="A471" s="3" t="str">
        <f>ATECO!A448</f>
        <v>65.12</v>
      </c>
      <c r="B471" s="3" t="str">
        <f>ATECO!B448</f>
        <v>Assicurazioni diverse da quelle sulla vita</v>
      </c>
      <c r="C471" s="3">
        <f>ATECO!C448</f>
        <v>0.78</v>
      </c>
    </row>
    <row r="472" spans="1:3" hidden="1" x14ac:dyDescent="0.2">
      <c r="A472" s="3" t="str">
        <f>ATECO!A449</f>
        <v>65.20</v>
      </c>
      <c r="B472" s="3" t="str">
        <f>ATECO!B449</f>
        <v>Riassicurazioni</v>
      </c>
      <c r="C472" s="3">
        <f>ATECO!C449</f>
        <v>0.78</v>
      </c>
    </row>
    <row r="473" spans="1:3" hidden="1" x14ac:dyDescent="0.2">
      <c r="A473" s="3" t="str">
        <f>ATECO!A450</f>
        <v>65.30</v>
      </c>
      <c r="B473" s="3" t="str">
        <f>ATECO!B450</f>
        <v xml:space="preserve">Fondi pensione </v>
      </c>
      <c r="C473" s="3">
        <f>ATECO!C450</f>
        <v>0.78</v>
      </c>
    </row>
    <row r="474" spans="1:3" hidden="1" x14ac:dyDescent="0.2">
      <c r="A474" s="3" t="str">
        <f>ATECO!A451</f>
        <v>66.11</v>
      </c>
      <c r="B474" s="3" t="str">
        <f>ATECO!B451</f>
        <v>Amministrazione di mercati finanziari</v>
      </c>
      <c r="C474" s="3">
        <f>ATECO!C451</f>
        <v>0.78</v>
      </c>
    </row>
    <row r="475" spans="1:3" hidden="1" x14ac:dyDescent="0.2">
      <c r="A475" s="3" t="str">
        <f>ATECO!A452</f>
        <v>66.12</v>
      </c>
      <c r="B475" s="3" t="str">
        <f>ATECO!B452</f>
        <v>Attivita' di negoziazione di contratti relativi a titoli e merci</v>
      </c>
      <c r="C475" s="3">
        <f>ATECO!C452</f>
        <v>0.78</v>
      </c>
    </row>
    <row r="476" spans="1:3" hidden="1" x14ac:dyDescent="0.2">
      <c r="A476" s="3" t="str">
        <f>ATECO!A453</f>
        <v>66.19</v>
      </c>
      <c r="B476" s="3" t="str">
        <f>ATECO!B453</f>
        <v>Altre attivita' ausiliarie dei servizi finanziari (escluse le assicurazioni e i fondi pensione)</v>
      </c>
      <c r="C476" s="3">
        <f>ATECO!C453</f>
        <v>0.78</v>
      </c>
    </row>
    <row r="477" spans="1:3" hidden="1" x14ac:dyDescent="0.2">
      <c r="A477" s="3" t="str">
        <f>ATECO!A454</f>
        <v>66.21</v>
      </c>
      <c r="B477" s="3" t="str">
        <f>ATECO!B454</f>
        <v>Valutazione dei rischi e dei danni</v>
      </c>
      <c r="C477" s="3">
        <f>ATECO!C454</f>
        <v>0.78</v>
      </c>
    </row>
    <row r="478" spans="1:3" hidden="1" x14ac:dyDescent="0.2">
      <c r="A478" s="3" t="str">
        <f>ATECO!A455</f>
        <v>66.22</v>
      </c>
      <c r="B478" s="3" t="str">
        <f>ATECO!B455</f>
        <v>Attivita' di agenti e mediatori di assicurazioni</v>
      </c>
      <c r="C478" s="3">
        <f>ATECO!C455</f>
        <v>0.78</v>
      </c>
    </row>
    <row r="479" spans="1:3" hidden="1" x14ac:dyDescent="0.2">
      <c r="A479" s="3" t="str">
        <f>ATECO!A456</f>
        <v>66.29</v>
      </c>
      <c r="B479" s="3" t="str">
        <f>ATECO!B456</f>
        <v>Altre attivita' ausiliarie delle assicurazioni e dei fondi pensione</v>
      </c>
      <c r="C479" s="3">
        <f>ATECO!C456</f>
        <v>0.78</v>
      </c>
    </row>
    <row r="480" spans="1:3" hidden="1" x14ac:dyDescent="0.2">
      <c r="A480" s="3" t="str">
        <f>ATECO!A457</f>
        <v>66.30</v>
      </c>
      <c r="B480" s="3" t="str">
        <f>ATECO!B457</f>
        <v>Attivita' di gestione dei fondi</v>
      </c>
      <c r="C480" s="3">
        <f>ATECO!C457</f>
        <v>0.78</v>
      </c>
    </row>
    <row r="481" spans="1:3" hidden="1" x14ac:dyDescent="0.2">
      <c r="A481" s="3" t="str">
        <f>ATECO!A458</f>
        <v>68.10</v>
      </c>
      <c r="B481" s="3" t="str">
        <f>ATECO!B458</f>
        <v>Compravendita di beni immobili effettuata su beni propri</v>
      </c>
      <c r="C481" s="3">
        <f>ATECO!C458</f>
        <v>0.86</v>
      </c>
    </row>
    <row r="482" spans="1:3" hidden="1" x14ac:dyDescent="0.2">
      <c r="A482" s="3" t="str">
        <f>ATECO!A459</f>
        <v>68.20</v>
      </c>
      <c r="B482" s="3" t="str">
        <f>ATECO!B459</f>
        <v>Affitto e gestione di immobili di proprieta' o in leasing</v>
      </c>
      <c r="C482" s="3">
        <f>ATECO!C459</f>
        <v>0.86</v>
      </c>
    </row>
    <row r="483" spans="1:3" hidden="1" x14ac:dyDescent="0.2">
      <c r="A483" s="3" t="str">
        <f>ATECO!A460</f>
        <v>68.31</v>
      </c>
      <c r="B483" s="3" t="str">
        <f>ATECO!B460</f>
        <v>Attivita' di mediazione immobiliare</v>
      </c>
      <c r="C483" s="3">
        <f>ATECO!C460</f>
        <v>0.86</v>
      </c>
    </row>
    <row r="484" spans="1:3" hidden="1" x14ac:dyDescent="0.2">
      <c r="A484" s="3" t="str">
        <f>ATECO!A461</f>
        <v>68.32</v>
      </c>
      <c r="B484" s="3" t="str">
        <f>ATECO!B461</f>
        <v>Gestione di immobili per conto terzi</v>
      </c>
      <c r="C484" s="3">
        <f>ATECO!C461</f>
        <v>0.86</v>
      </c>
    </row>
    <row r="485" spans="1:3" hidden="1" x14ac:dyDescent="0.2">
      <c r="A485" s="3" t="str">
        <f>ATECO!A462</f>
        <v>69.10</v>
      </c>
      <c r="B485" s="3" t="str">
        <f>ATECO!B462</f>
        <v>Attivita' degli studi legali e notarili</v>
      </c>
      <c r="C485" s="3">
        <f>ATECO!C462</f>
        <v>0.78</v>
      </c>
    </row>
    <row r="486" spans="1:3" hidden="1" x14ac:dyDescent="0.2">
      <c r="A486" s="3" t="str">
        <f>ATECO!A463</f>
        <v>69.20</v>
      </c>
      <c r="B486" s="3" t="str">
        <f>ATECO!B463</f>
        <v>Contabilita', controllo e revisione contabile, consulenza in materia fiscale e del lavoro</v>
      </c>
      <c r="C486" s="3">
        <f>ATECO!C463</f>
        <v>0.78</v>
      </c>
    </row>
    <row r="487" spans="1:3" hidden="1" x14ac:dyDescent="0.2">
      <c r="A487" s="3" t="str">
        <f>ATECO!A464</f>
        <v>70.10</v>
      </c>
      <c r="B487" s="3" t="str">
        <f>ATECO!B464</f>
        <v>Attivita' delle holding impegnate nelle attivita' gestionali (holding operative)</v>
      </c>
      <c r="C487" s="3">
        <f>ATECO!C464</f>
        <v>0.78</v>
      </c>
    </row>
    <row r="488" spans="1:3" hidden="1" x14ac:dyDescent="0.2">
      <c r="A488" s="3" t="str">
        <f>ATECO!A465</f>
        <v>70.21</v>
      </c>
      <c r="B488" s="3" t="str">
        <f>ATECO!B465</f>
        <v>Pubbliche relazioni e comunicazione</v>
      </c>
      <c r="C488" s="3">
        <f>ATECO!C465</f>
        <v>0.78</v>
      </c>
    </row>
    <row r="489" spans="1:3" hidden="1" x14ac:dyDescent="0.2">
      <c r="A489" s="3" t="str">
        <f>ATECO!A466</f>
        <v>70.22</v>
      </c>
      <c r="B489" s="3" t="str">
        <f>ATECO!B466</f>
        <v>Consulenza imprenditoriale e altra consulenza amministrativo-gestionale</v>
      </c>
      <c r="C489" s="3">
        <f>ATECO!C466</f>
        <v>0.78</v>
      </c>
    </row>
    <row r="490" spans="1:3" hidden="1" x14ac:dyDescent="0.2">
      <c r="A490" s="3" t="str">
        <f>ATECO!A467</f>
        <v>71.11</v>
      </c>
      <c r="B490" s="3" t="str">
        <f>ATECO!B467</f>
        <v>Attivita' degli studi di architettura</v>
      </c>
      <c r="C490" s="3">
        <f>ATECO!C467</f>
        <v>0.78</v>
      </c>
    </row>
    <row r="491" spans="1:3" hidden="1" x14ac:dyDescent="0.2">
      <c r="A491" s="3" t="str">
        <f>ATECO!A468</f>
        <v>71.12</v>
      </c>
      <c r="B491" s="3" t="str">
        <f>ATECO!B468</f>
        <v>Attivita' degli studi d'ingegneria ed altri studi tecnici</v>
      </c>
      <c r="C491" s="3">
        <f>ATECO!C468</f>
        <v>0.78</v>
      </c>
    </row>
    <row r="492" spans="1:3" hidden="1" x14ac:dyDescent="0.2">
      <c r="A492" s="3" t="str">
        <f>ATECO!A469</f>
        <v>71.20</v>
      </c>
      <c r="B492" s="3" t="str">
        <f>ATECO!B469</f>
        <v>Collaudi ed analisi tecniche</v>
      </c>
      <c r="C492" s="3">
        <f>ATECO!C469</f>
        <v>0.78</v>
      </c>
    </row>
    <row r="493" spans="1:3" hidden="1" x14ac:dyDescent="0.2">
      <c r="A493" s="3" t="str">
        <f>ATECO!A470</f>
        <v>72.11</v>
      </c>
      <c r="B493" s="3" t="str">
        <f>ATECO!B470</f>
        <v>Ricerca e sviluppo sperimentale nel campo delle biotecnologie</v>
      </c>
      <c r="C493" s="3">
        <f>ATECO!C470</f>
        <v>0.78</v>
      </c>
    </row>
    <row r="494" spans="1:3" hidden="1" x14ac:dyDescent="0.2">
      <c r="A494" s="3" t="str">
        <f>ATECO!A471</f>
        <v>72.19</v>
      </c>
      <c r="B494" s="3" t="str">
        <f>ATECO!B471</f>
        <v>Altre attivita' di ricerca e sviluppo sperimentale nel campo delle scienze naturali e dell'ingegneria</v>
      </c>
      <c r="C494" s="3">
        <f>ATECO!C471</f>
        <v>0.78</v>
      </c>
    </row>
    <row r="495" spans="1:3" hidden="1" x14ac:dyDescent="0.2">
      <c r="A495" s="3" t="str">
        <f>ATECO!A472</f>
        <v>72.20</v>
      </c>
      <c r="B495" s="3" t="str">
        <f>ATECO!B472</f>
        <v>Ricerca e sviluppo sperimentale nel campo delle scienze sociali e umanistiche</v>
      </c>
      <c r="C495" s="3">
        <f>ATECO!C472</f>
        <v>0.78</v>
      </c>
    </row>
    <row r="496" spans="1:3" hidden="1" x14ac:dyDescent="0.2">
      <c r="A496" s="3" t="str">
        <f>ATECO!A473</f>
        <v>73.11</v>
      </c>
      <c r="B496" s="3" t="str">
        <f>ATECO!B473</f>
        <v>Agenzie pubblicitarie</v>
      </c>
      <c r="C496" s="3">
        <f>ATECO!C473</f>
        <v>0.78</v>
      </c>
    </row>
    <row r="497" spans="1:3" hidden="1" x14ac:dyDescent="0.2">
      <c r="A497" s="3" t="str">
        <f>ATECO!A474</f>
        <v>73.12</v>
      </c>
      <c r="B497" s="3" t="str">
        <f>ATECO!B474</f>
        <v>Attivita' delle concessionarie e degli altri intermediari di servizi pubblicitari</v>
      </c>
      <c r="C497" s="3">
        <f>ATECO!C474</f>
        <v>0.78</v>
      </c>
    </row>
    <row r="498" spans="1:3" hidden="1" x14ac:dyDescent="0.2">
      <c r="A498" s="3" t="str">
        <f>ATECO!A475</f>
        <v>73.20</v>
      </c>
      <c r="B498" s="3" t="str">
        <f>ATECO!B475</f>
        <v>Ricerche di mercato e sondaggi di opinione</v>
      </c>
      <c r="C498" s="3">
        <f>ATECO!C475</f>
        <v>0.78</v>
      </c>
    </row>
    <row r="499" spans="1:3" hidden="1" x14ac:dyDescent="0.2">
      <c r="A499" s="3" t="str">
        <f>ATECO!A476</f>
        <v>74.10</v>
      </c>
      <c r="B499" s="3" t="str">
        <f>ATECO!B476</f>
        <v>Attivita' di design specializzate</v>
      </c>
      <c r="C499" s="3">
        <f>ATECO!C476</f>
        <v>0.78</v>
      </c>
    </row>
    <row r="500" spans="1:3" hidden="1" x14ac:dyDescent="0.2">
      <c r="A500" s="3" t="str">
        <f>ATECO!A477</f>
        <v>74.20</v>
      </c>
      <c r="B500" s="3" t="str">
        <f>ATECO!B477</f>
        <v>Attivita' fotografiche</v>
      </c>
      <c r="C500" s="3">
        <f>ATECO!C477</f>
        <v>0.78</v>
      </c>
    </row>
    <row r="501" spans="1:3" hidden="1" x14ac:dyDescent="0.2">
      <c r="A501" s="3" t="str">
        <f>ATECO!A478</f>
        <v>74.30</v>
      </c>
      <c r="B501" s="3" t="str">
        <f>ATECO!B478</f>
        <v>Traduzione e interpretariato</v>
      </c>
      <c r="C501" s="3">
        <f>ATECO!C478</f>
        <v>0.78</v>
      </c>
    </row>
    <row r="502" spans="1:3" hidden="1" x14ac:dyDescent="0.2">
      <c r="A502" s="3" t="str">
        <f>ATECO!A479</f>
        <v>74.90</v>
      </c>
      <c r="B502" s="3" t="str">
        <f>ATECO!B479</f>
        <v>Altre attivita' professionali, scientifiche e tecniche nca</v>
      </c>
      <c r="C502" s="3">
        <f>ATECO!C479</f>
        <v>0.78</v>
      </c>
    </row>
    <row r="503" spans="1:3" hidden="1" x14ac:dyDescent="0.2">
      <c r="A503" s="3" t="str">
        <f>ATECO!A480</f>
        <v>75.00</v>
      </c>
      <c r="B503" s="3" t="str">
        <f>ATECO!B480</f>
        <v>Servizi veterinari</v>
      </c>
      <c r="C503" s="3">
        <f>ATECO!C480</f>
        <v>0.78</v>
      </c>
    </row>
    <row r="504" spans="1:3" hidden="1" x14ac:dyDescent="0.2">
      <c r="A504" s="3" t="str">
        <f>ATECO!A481</f>
        <v>77.11</v>
      </c>
      <c r="B504" s="3" t="str">
        <f>ATECO!B481</f>
        <v>Noleggio di autovetture ed autoveicoli leggeri</v>
      </c>
      <c r="C504" s="3">
        <f>ATECO!C481</f>
        <v>0.67</v>
      </c>
    </row>
    <row r="505" spans="1:3" hidden="1" x14ac:dyDescent="0.2">
      <c r="A505" s="3" t="str">
        <f>ATECO!A482</f>
        <v>77.12</v>
      </c>
      <c r="B505" s="3" t="str">
        <f>ATECO!B482</f>
        <v>Noleggio di autocarri e di altri veicoli pesanti</v>
      </c>
      <c r="C505" s="3">
        <f>ATECO!C482</f>
        <v>0.67</v>
      </c>
    </row>
    <row r="506" spans="1:3" hidden="1" x14ac:dyDescent="0.2">
      <c r="A506" s="3" t="str">
        <f>ATECO!A483</f>
        <v>77.21</v>
      </c>
      <c r="B506" s="3" t="str">
        <f>ATECO!B483</f>
        <v>Noleggio di attrezzature sportive e ricreative</v>
      </c>
      <c r="C506" s="3">
        <f>ATECO!C483</f>
        <v>0.67</v>
      </c>
    </row>
    <row r="507" spans="1:3" hidden="1" x14ac:dyDescent="0.2">
      <c r="A507" s="3" t="str">
        <f>ATECO!A484</f>
        <v>77.22</v>
      </c>
      <c r="B507" s="3" t="str">
        <f>ATECO!B484</f>
        <v>Noleggio di videocassette e dischi</v>
      </c>
      <c r="C507" s="3">
        <f>ATECO!C484</f>
        <v>0.67</v>
      </c>
    </row>
    <row r="508" spans="1:3" hidden="1" x14ac:dyDescent="0.2">
      <c r="A508" s="3" t="str">
        <f>ATECO!A485</f>
        <v>77.29</v>
      </c>
      <c r="B508" s="3" t="str">
        <f>ATECO!B485</f>
        <v>Noleggio di altri beni per uso personale e domestico (escluse le attrezzature sportive e ricreative)</v>
      </c>
      <c r="C508" s="3">
        <f>ATECO!C485</f>
        <v>0.67</v>
      </c>
    </row>
    <row r="509" spans="1:3" hidden="1" x14ac:dyDescent="0.2">
      <c r="A509" s="3" t="str">
        <f>ATECO!A486</f>
        <v>77.31</v>
      </c>
      <c r="B509" s="3" t="str">
        <f>ATECO!B486</f>
        <v>Noleggio di macchine e attrezzature agricole</v>
      </c>
      <c r="C509" s="3">
        <f>ATECO!C486</f>
        <v>0.67</v>
      </c>
    </row>
    <row r="510" spans="1:3" hidden="1" x14ac:dyDescent="0.2">
      <c r="A510" s="3" t="str">
        <f>ATECO!A487</f>
        <v>77.32</v>
      </c>
      <c r="B510" s="3" t="str">
        <f>ATECO!B487</f>
        <v>Noleggio di macchine e attrezzature per lavori edili e di genio civile</v>
      </c>
      <c r="C510" s="3">
        <f>ATECO!C487</f>
        <v>0.67</v>
      </c>
    </row>
    <row r="511" spans="1:3" hidden="1" x14ac:dyDescent="0.2">
      <c r="A511" s="3" t="str">
        <f>ATECO!A488</f>
        <v>77.33</v>
      </c>
      <c r="B511" s="3" t="str">
        <f>ATECO!B488</f>
        <v>Noleggio di macchine e attrezzature per ufficio (inclusi i computer)</v>
      </c>
      <c r="C511" s="3">
        <f>ATECO!C488</f>
        <v>0.67</v>
      </c>
    </row>
    <row r="512" spans="1:3" hidden="1" x14ac:dyDescent="0.2">
      <c r="A512" s="3" t="str">
        <f>ATECO!A489</f>
        <v>77.34</v>
      </c>
      <c r="B512" s="3" t="str">
        <f>ATECO!B489</f>
        <v xml:space="preserve">Noleggio di mezzi di trasporto marittimo e fluviale </v>
      </c>
      <c r="C512" s="3">
        <f>ATECO!C489</f>
        <v>0.67</v>
      </c>
    </row>
    <row r="513" spans="1:3" hidden="1" x14ac:dyDescent="0.2">
      <c r="A513" s="3" t="str">
        <f>ATECO!A490</f>
        <v>77.35</v>
      </c>
      <c r="B513" s="3" t="str">
        <f>ATECO!B490</f>
        <v>Noleggio di mezzi di trasporto aereo</v>
      </c>
      <c r="C513" s="3">
        <f>ATECO!C490</f>
        <v>0.67</v>
      </c>
    </row>
    <row r="514" spans="1:3" hidden="1" x14ac:dyDescent="0.2">
      <c r="A514" s="3" t="str">
        <f>ATECO!A491</f>
        <v>77.39</v>
      </c>
      <c r="B514" s="3" t="str">
        <f>ATECO!B491</f>
        <v>Noleggio di altre macchine, attrezzature e beni materiali nca</v>
      </c>
      <c r="C514" s="3">
        <f>ATECO!C491</f>
        <v>0.67</v>
      </c>
    </row>
    <row r="515" spans="1:3" hidden="1" x14ac:dyDescent="0.2">
      <c r="A515" s="3" t="str">
        <f>ATECO!A492</f>
        <v>77.40</v>
      </c>
      <c r="B515" s="3" t="str">
        <f>ATECO!B492</f>
        <v>Concessione dei diritti di sfruttamento di proprieta' intellettuale e prodotti simili (escluse le opere protette dal copyright)</v>
      </c>
      <c r="C515" s="3">
        <f>ATECO!C492</f>
        <v>0.67</v>
      </c>
    </row>
    <row r="516" spans="1:3" hidden="1" x14ac:dyDescent="0.2">
      <c r="A516" s="3" t="str">
        <f>ATECO!A493</f>
        <v>78.10</v>
      </c>
      <c r="B516" s="3" t="str">
        <f>ATECO!B493</f>
        <v>Attivita' di agenzie di collocamento</v>
      </c>
      <c r="C516" s="3">
        <f>ATECO!C493</f>
        <v>0.67</v>
      </c>
    </row>
    <row r="517" spans="1:3" hidden="1" x14ac:dyDescent="0.2">
      <c r="A517" s="3" t="str">
        <f>ATECO!A494</f>
        <v>78.20</v>
      </c>
      <c r="B517" s="3" t="str">
        <f>ATECO!B494</f>
        <v>Attivita' delle agenzie di lavoro temporaneo (interinale)</v>
      </c>
      <c r="C517" s="3">
        <f>ATECO!C494</f>
        <v>0.67</v>
      </c>
    </row>
    <row r="518" spans="1:3" hidden="1" x14ac:dyDescent="0.2">
      <c r="A518" s="3" t="str">
        <f>ATECO!A495</f>
        <v>78.30</v>
      </c>
      <c r="B518" s="3" t="str">
        <f>ATECO!B495</f>
        <v>Altre attivita' di fornitura e gestione di risorse umane</v>
      </c>
      <c r="C518" s="3">
        <f>ATECO!C495</f>
        <v>0.67</v>
      </c>
    </row>
    <row r="519" spans="1:3" hidden="1" x14ac:dyDescent="0.2">
      <c r="A519" s="3" t="str">
        <f>ATECO!A496</f>
        <v>79.11</v>
      </c>
      <c r="B519" s="3" t="str">
        <f>ATECO!B496</f>
        <v>Attivita' delle agenzie di viaggio</v>
      </c>
      <c r="C519" s="3">
        <f>ATECO!C496</f>
        <v>0.67</v>
      </c>
    </row>
    <row r="520" spans="1:3" hidden="1" x14ac:dyDescent="0.2">
      <c r="A520" s="3" t="str">
        <f>ATECO!A497</f>
        <v>79.12</v>
      </c>
      <c r="B520" s="3" t="str">
        <f>ATECO!B497</f>
        <v>Attivita' dei tour operator</v>
      </c>
      <c r="C520" s="3">
        <f>ATECO!C497</f>
        <v>0.67</v>
      </c>
    </row>
    <row r="521" spans="1:3" hidden="1" x14ac:dyDescent="0.2">
      <c r="A521" s="3" t="str">
        <f>ATECO!A498</f>
        <v>79.90</v>
      </c>
      <c r="B521" s="3" t="str">
        <f>ATECO!B498</f>
        <v>Altri servizi di prenotazione e altre attivita' di assistenza turistica non svolte dalle agenzie di viaggio</v>
      </c>
      <c r="C521" s="3">
        <f>ATECO!C498</f>
        <v>0.67</v>
      </c>
    </row>
    <row r="522" spans="1:3" hidden="1" x14ac:dyDescent="0.2">
      <c r="A522" s="3" t="str">
        <f>ATECO!A499</f>
        <v>80.10</v>
      </c>
      <c r="B522" s="3" t="str">
        <f>ATECO!B499</f>
        <v>Servizi di vigilanza privata</v>
      </c>
      <c r="C522" s="3">
        <f>ATECO!C499</f>
        <v>0.67</v>
      </c>
    </row>
    <row r="523" spans="1:3" hidden="1" x14ac:dyDescent="0.2">
      <c r="A523" s="3" t="str">
        <f>ATECO!A500</f>
        <v>80.20</v>
      </c>
      <c r="B523" s="3" t="str">
        <f>ATECO!B500</f>
        <v>Servizi connessi ai sistemi di vigilanza</v>
      </c>
      <c r="C523" s="3">
        <f>ATECO!C500</f>
        <v>0.67</v>
      </c>
    </row>
    <row r="524" spans="1:3" hidden="1" x14ac:dyDescent="0.2">
      <c r="A524" s="3" t="str">
        <f>ATECO!A501</f>
        <v>80.30</v>
      </c>
      <c r="B524" s="3" t="str">
        <f>ATECO!B501</f>
        <v>Servizi investigativi privati</v>
      </c>
      <c r="C524" s="3">
        <f>ATECO!C501</f>
        <v>0.67</v>
      </c>
    </row>
    <row r="525" spans="1:3" hidden="1" x14ac:dyDescent="0.2">
      <c r="A525" s="3" t="str">
        <f>ATECO!A502</f>
        <v>81.10</v>
      </c>
      <c r="B525" s="3" t="str">
        <f>ATECO!B502</f>
        <v>Servizi integrati di gestione agli edifici</v>
      </c>
      <c r="C525" s="3">
        <f>ATECO!C502</f>
        <v>0.67</v>
      </c>
    </row>
    <row r="526" spans="1:3" hidden="1" x14ac:dyDescent="0.2">
      <c r="A526" s="3" t="str">
        <f>ATECO!A503</f>
        <v>81.21</v>
      </c>
      <c r="B526" s="3" t="str">
        <f>ATECO!B503</f>
        <v>Pulizia generale (non specializzata) di edifici</v>
      </c>
      <c r="C526" s="3">
        <f>ATECO!C503</f>
        <v>0.67</v>
      </c>
    </row>
    <row r="527" spans="1:3" hidden="1" x14ac:dyDescent="0.2">
      <c r="A527" s="3" t="str">
        <f>ATECO!A504</f>
        <v>81.22</v>
      </c>
      <c r="B527" s="3" t="str">
        <f>ATECO!B504</f>
        <v>Attivita' di pulizia specializzata di edifici e di impianti e macchinari industriali</v>
      </c>
      <c r="C527" s="3">
        <f>ATECO!C504</f>
        <v>0.67</v>
      </c>
    </row>
    <row r="528" spans="1:3" hidden="1" x14ac:dyDescent="0.2">
      <c r="A528" s="3" t="str">
        <f>ATECO!A505</f>
        <v>81.29</v>
      </c>
      <c r="B528" s="3" t="str">
        <f>ATECO!B505</f>
        <v>Altre attivita' di pulizia</v>
      </c>
      <c r="C528" s="3">
        <f>ATECO!C505</f>
        <v>0.67</v>
      </c>
    </row>
    <row r="529" spans="1:3" hidden="1" x14ac:dyDescent="0.2">
      <c r="A529" s="3" t="str">
        <f>ATECO!A506</f>
        <v>81.30</v>
      </c>
      <c r="B529" s="3" t="str">
        <f>ATECO!B506</f>
        <v>Cura e manutenzione del paesaggio</v>
      </c>
      <c r="C529" s="3">
        <f>ATECO!C506</f>
        <v>0.67</v>
      </c>
    </row>
    <row r="530" spans="1:3" hidden="1" x14ac:dyDescent="0.2">
      <c r="A530" s="3" t="str">
        <f>ATECO!A507</f>
        <v>82.11</v>
      </c>
      <c r="B530" s="3" t="str">
        <f>ATECO!B507</f>
        <v>Servizi integrati di supporto per le funzioni d'ufficio</v>
      </c>
      <c r="C530" s="3">
        <f>ATECO!C507</f>
        <v>0.67</v>
      </c>
    </row>
    <row r="531" spans="1:3" hidden="1" x14ac:dyDescent="0.2">
      <c r="A531" s="3" t="str">
        <f>ATECO!A508</f>
        <v>82.19</v>
      </c>
      <c r="B531" s="3" t="str">
        <f>ATECO!B508</f>
        <v>Servizi di fotocopiatura, preparazione di documenti e altre attivita' di supporto specializzate per le funzioni d'ufficio</v>
      </c>
      <c r="C531" s="3">
        <f>ATECO!C508</f>
        <v>0.67</v>
      </c>
    </row>
    <row r="532" spans="1:3" hidden="1" x14ac:dyDescent="0.2">
      <c r="A532" s="3" t="str">
        <f>ATECO!A509</f>
        <v>82.20</v>
      </c>
      <c r="B532" s="3" t="str">
        <f>ATECO!B509</f>
        <v>Attivita' dei call center</v>
      </c>
      <c r="C532" s="3">
        <f>ATECO!C509</f>
        <v>0.67</v>
      </c>
    </row>
    <row r="533" spans="1:3" hidden="1" x14ac:dyDescent="0.2">
      <c r="A533" s="3" t="str">
        <f>ATECO!A510</f>
        <v>82.30</v>
      </c>
      <c r="B533" s="3" t="str">
        <f>ATECO!B510</f>
        <v>Organizzazione di convegni e fiere</v>
      </c>
      <c r="C533" s="3">
        <f>ATECO!C510</f>
        <v>0.67</v>
      </c>
    </row>
    <row r="534" spans="1:3" hidden="1" x14ac:dyDescent="0.2">
      <c r="A534" s="3" t="str">
        <f>ATECO!A511</f>
        <v>82.91</v>
      </c>
      <c r="B534" s="3" t="str">
        <f>ATECO!B511</f>
        <v>Attivita' di agenzie di recupero crediti; agenzie di informazioni commerciali</v>
      </c>
      <c r="C534" s="3">
        <f>ATECO!C511</f>
        <v>0.67</v>
      </c>
    </row>
    <row r="535" spans="1:3" hidden="1" x14ac:dyDescent="0.2">
      <c r="A535" s="3" t="str">
        <f>ATECO!A512</f>
        <v>82.92</v>
      </c>
      <c r="B535" s="3" t="str">
        <f>ATECO!B512</f>
        <v>Attivita' di imballaggio e confezionamento per conto terzi</v>
      </c>
      <c r="C535" s="3">
        <f>ATECO!C512</f>
        <v>0.67</v>
      </c>
    </row>
    <row r="536" spans="1:3" hidden="1" x14ac:dyDescent="0.2">
      <c r="A536" s="3" t="str">
        <f>ATECO!A513</f>
        <v>82.99</v>
      </c>
      <c r="B536" s="3" t="str">
        <f>ATECO!B513</f>
        <v>Altri servizi di supporto alle imprese nca</v>
      </c>
      <c r="C536" s="3">
        <f>ATECO!C513</f>
        <v>0.67</v>
      </c>
    </row>
    <row r="537" spans="1:3" hidden="1" x14ac:dyDescent="0.2">
      <c r="A537" s="3" t="str">
        <f>ATECO!A514</f>
        <v>85.10</v>
      </c>
      <c r="B537" s="3" t="str">
        <f>ATECO!B514</f>
        <v>Istruzione prescolastica</v>
      </c>
      <c r="C537" s="3">
        <f>ATECO!C514</f>
        <v>0.78</v>
      </c>
    </row>
    <row r="538" spans="1:3" hidden="1" x14ac:dyDescent="0.2">
      <c r="A538" s="3" t="str">
        <f>ATECO!A515</f>
        <v>85.20</v>
      </c>
      <c r="B538" s="3" t="str">
        <f>ATECO!B515</f>
        <v>Istruzione primaria</v>
      </c>
      <c r="C538" s="3">
        <f>ATECO!C515</f>
        <v>0.78</v>
      </c>
    </row>
    <row r="539" spans="1:3" hidden="1" x14ac:dyDescent="0.2">
      <c r="A539" s="3" t="str">
        <f>ATECO!A516</f>
        <v>85.31</v>
      </c>
      <c r="B539" s="3" t="str">
        <f>ATECO!B516</f>
        <v>Istruzione secondaria di formazione generale</v>
      </c>
      <c r="C539" s="3">
        <f>ATECO!C516</f>
        <v>0.78</v>
      </c>
    </row>
    <row r="540" spans="1:3" hidden="1" x14ac:dyDescent="0.2">
      <c r="A540" s="3" t="str">
        <f>ATECO!A517</f>
        <v>85.32</v>
      </c>
      <c r="B540" s="3" t="str">
        <f>ATECO!B517</f>
        <v>Istruzione secondaria tecnica e professionale</v>
      </c>
      <c r="C540" s="3">
        <f>ATECO!C517</f>
        <v>0.78</v>
      </c>
    </row>
    <row r="541" spans="1:3" hidden="1" x14ac:dyDescent="0.2">
      <c r="A541" s="3" t="str">
        <f>ATECO!A518</f>
        <v>85.41</v>
      </c>
      <c r="B541" s="3" t="str">
        <f>ATECO!B518</f>
        <v>Istruzione post-secondaria non universitaria</v>
      </c>
      <c r="C541" s="3">
        <f>ATECO!C518</f>
        <v>0.78</v>
      </c>
    </row>
    <row r="542" spans="1:3" hidden="1" x14ac:dyDescent="0.2">
      <c r="A542" s="3" t="str">
        <f>ATECO!A519</f>
        <v>85.42</v>
      </c>
      <c r="B542" s="3" t="str">
        <f>ATECO!B519</f>
        <v>Istruzione universitaria e post-universitaria; accademie e conservatori</v>
      </c>
      <c r="C542" s="3">
        <f>ATECO!C519</f>
        <v>0.78</v>
      </c>
    </row>
    <row r="543" spans="1:3" hidden="1" x14ac:dyDescent="0.2">
      <c r="A543" s="3" t="str">
        <f>ATECO!A520</f>
        <v>85.51</v>
      </c>
      <c r="B543" s="3" t="str">
        <f>ATECO!B520</f>
        <v>Corsi sportivi e ricreativi</v>
      </c>
      <c r="C543" s="3">
        <f>ATECO!C520</f>
        <v>0.78</v>
      </c>
    </row>
    <row r="544" spans="1:3" hidden="1" x14ac:dyDescent="0.2">
      <c r="A544" s="3" t="str">
        <f>ATECO!A521</f>
        <v>85.52</v>
      </c>
      <c r="B544" s="3" t="str">
        <f>ATECO!B521</f>
        <v>Formazione culturale</v>
      </c>
      <c r="C544" s="3">
        <f>ATECO!C521</f>
        <v>0.78</v>
      </c>
    </row>
    <row r="545" spans="1:3" hidden="1" x14ac:dyDescent="0.2">
      <c r="A545" s="3" t="str">
        <f>ATECO!A522</f>
        <v>85.53</v>
      </c>
      <c r="B545" s="3" t="str">
        <f>ATECO!B522</f>
        <v>Attivita' delle scuole guida</v>
      </c>
      <c r="C545" s="3">
        <f>ATECO!C522</f>
        <v>0.78</v>
      </c>
    </row>
    <row r="546" spans="1:3" hidden="1" x14ac:dyDescent="0.2">
      <c r="A546" s="3" t="str">
        <f>ATECO!A523</f>
        <v>85.59</v>
      </c>
      <c r="B546" s="3" t="str">
        <f>ATECO!B523</f>
        <v>Servizi di istruzione nca</v>
      </c>
      <c r="C546" s="3">
        <f>ATECO!C523</f>
        <v>0.78</v>
      </c>
    </row>
    <row r="547" spans="1:3" hidden="1" x14ac:dyDescent="0.2">
      <c r="A547" s="3" t="str">
        <f>ATECO!A524</f>
        <v>85.60</v>
      </c>
      <c r="B547" s="3" t="str">
        <f>ATECO!B524</f>
        <v>Attivita' di supporto all'istruzione</v>
      </c>
      <c r="C547" s="3">
        <f>ATECO!C524</f>
        <v>0.78</v>
      </c>
    </row>
    <row r="548" spans="1:3" hidden="1" x14ac:dyDescent="0.2">
      <c r="A548" s="3" t="str">
        <f>ATECO!A525</f>
        <v>86.10</v>
      </c>
      <c r="B548" s="3" t="str">
        <f>ATECO!B525</f>
        <v>Servizi ospedalieri</v>
      </c>
      <c r="C548" s="3">
        <f>ATECO!C525</f>
        <v>0.78</v>
      </c>
    </row>
    <row r="549" spans="1:3" hidden="1" x14ac:dyDescent="0.2">
      <c r="A549" s="3" t="str">
        <f>ATECO!A526</f>
        <v>86.21</v>
      </c>
      <c r="B549" s="3" t="str">
        <f>ATECO!B526</f>
        <v>Servizi degli studi medici di medicina generale</v>
      </c>
      <c r="C549" s="3">
        <f>ATECO!C526</f>
        <v>0.78</v>
      </c>
    </row>
    <row r="550" spans="1:3" hidden="1" x14ac:dyDescent="0.2">
      <c r="A550" s="3" t="str">
        <f>ATECO!A527</f>
        <v>86.22</v>
      </c>
      <c r="B550" s="3" t="str">
        <f>ATECO!B527</f>
        <v>Servizi degli studi medici specialistici</v>
      </c>
      <c r="C550" s="3">
        <f>ATECO!C527</f>
        <v>0.78</v>
      </c>
    </row>
    <row r="551" spans="1:3" hidden="1" x14ac:dyDescent="0.2">
      <c r="A551" s="3" t="str">
        <f>ATECO!A528</f>
        <v>86.23</v>
      </c>
      <c r="B551" s="3" t="str">
        <f>ATECO!B528</f>
        <v>Attivita' degli studi odontoiatrici</v>
      </c>
      <c r="C551" s="3">
        <f>ATECO!C528</f>
        <v>0.78</v>
      </c>
    </row>
    <row r="552" spans="1:3" hidden="1" x14ac:dyDescent="0.2">
      <c r="A552" s="3" t="str">
        <f>ATECO!A529</f>
        <v>86.90</v>
      </c>
      <c r="B552" s="3" t="str">
        <f>ATECO!B529</f>
        <v>Altri servizi di assistenza sanitaria</v>
      </c>
      <c r="C552" s="3">
        <f>ATECO!C529</f>
        <v>0.78</v>
      </c>
    </row>
    <row r="553" spans="1:3" hidden="1" x14ac:dyDescent="0.2">
      <c r="A553" s="3" t="str">
        <f>ATECO!A530</f>
        <v>87.10</v>
      </c>
      <c r="B553" s="3" t="str">
        <f>ATECO!B530</f>
        <v>Strutture di assistenza infermieristica residenziale</v>
      </c>
      <c r="C553" s="3">
        <f>ATECO!C530</f>
        <v>0.78</v>
      </c>
    </row>
    <row r="554" spans="1:3" hidden="1" x14ac:dyDescent="0.2">
      <c r="A554" s="3" t="str">
        <f>ATECO!A531</f>
        <v>87.20</v>
      </c>
      <c r="B554" s="3" t="str">
        <f>ATECO!B531</f>
        <v>Strutture di assistenza residenziale per persone affette da ritardi mentali, disturbi mentali o che abusano di sostanze stupefacenti</v>
      </c>
      <c r="C554" s="3">
        <f>ATECO!C531</f>
        <v>0.78</v>
      </c>
    </row>
    <row r="555" spans="1:3" hidden="1" x14ac:dyDescent="0.2">
      <c r="A555" s="3" t="str">
        <f>ATECO!A532</f>
        <v>87.30</v>
      </c>
      <c r="B555" s="3" t="str">
        <f>ATECO!B532</f>
        <v>Strutture di assistenza residenziale per anziani e disabili</v>
      </c>
      <c r="C555" s="3">
        <f>ATECO!C532</f>
        <v>0.78</v>
      </c>
    </row>
    <row r="556" spans="1:3" hidden="1" x14ac:dyDescent="0.2">
      <c r="A556" s="3" t="str">
        <f>ATECO!A533</f>
        <v>87.90</v>
      </c>
      <c r="B556" s="3" t="str">
        <f>ATECO!B533</f>
        <v>Altre strutture di assistenza sociale residenziale</v>
      </c>
      <c r="C556" s="3">
        <f>ATECO!C533</f>
        <v>0.78</v>
      </c>
    </row>
    <row r="557" spans="1:3" hidden="1" x14ac:dyDescent="0.2">
      <c r="A557" s="3" t="str">
        <f>ATECO!A534</f>
        <v>88.10</v>
      </c>
      <c r="B557" s="3" t="str">
        <f>ATECO!B534</f>
        <v>Assistenza sociale non residenziale per anziani e disabili</v>
      </c>
      <c r="C557" s="3">
        <f>ATECO!C534</f>
        <v>0.78</v>
      </c>
    </row>
    <row r="558" spans="1:3" hidden="1" x14ac:dyDescent="0.2">
      <c r="A558" s="3" t="str">
        <f>ATECO!A535</f>
        <v>88.91</v>
      </c>
      <c r="B558" s="3" t="str">
        <f>ATECO!B535</f>
        <v>Servizi di asili nido; assistenza diurna per minori disabili</v>
      </c>
      <c r="C558" s="3">
        <f>ATECO!C535</f>
        <v>0.78</v>
      </c>
    </row>
    <row r="559" spans="1:3" hidden="1" x14ac:dyDescent="0.2">
      <c r="A559" s="3" t="str">
        <f>ATECO!A536</f>
        <v>88.99</v>
      </c>
      <c r="B559" s="3" t="str">
        <f>ATECO!B536</f>
        <v>Altre attivita' di assistenza sociale non residenziale nca</v>
      </c>
      <c r="C559" s="3">
        <f>ATECO!C536</f>
        <v>0.78</v>
      </c>
    </row>
    <row r="560" spans="1:3" hidden="1" x14ac:dyDescent="0.2">
      <c r="A560" s="3" t="str">
        <f>ATECO!A537</f>
        <v>90.01</v>
      </c>
      <c r="B560" s="3" t="str">
        <f>ATECO!B537</f>
        <v>Rappresentazioni artistiche</v>
      </c>
      <c r="C560" s="3">
        <f>ATECO!C537</f>
        <v>0.67</v>
      </c>
    </row>
    <row r="561" spans="1:3" hidden="1" x14ac:dyDescent="0.2">
      <c r="A561" s="3" t="str">
        <f>ATECO!A538</f>
        <v>90.02</v>
      </c>
      <c r="B561" s="3" t="str">
        <f>ATECO!B538</f>
        <v>Attivita' di supporto alle rappresentazioni artistiche</v>
      </c>
      <c r="C561" s="3">
        <f>ATECO!C538</f>
        <v>0.67</v>
      </c>
    </row>
    <row r="562" spans="1:3" hidden="1" x14ac:dyDescent="0.2">
      <c r="A562" s="3" t="str">
        <f>ATECO!A539</f>
        <v>90.03</v>
      </c>
      <c r="B562" s="3" t="str">
        <f>ATECO!B539</f>
        <v>Creazioni artistiche e letterarie</v>
      </c>
      <c r="C562" s="3">
        <f>ATECO!C539</f>
        <v>0.67</v>
      </c>
    </row>
    <row r="563" spans="1:3" hidden="1" x14ac:dyDescent="0.2">
      <c r="A563" s="3" t="str">
        <f>ATECO!A540</f>
        <v>90.04</v>
      </c>
      <c r="B563" s="3" t="str">
        <f>ATECO!B540</f>
        <v>Gestione di strutture artistiche</v>
      </c>
      <c r="C563" s="3">
        <f>ATECO!C540</f>
        <v>0.67</v>
      </c>
    </row>
    <row r="564" spans="1:3" hidden="1" x14ac:dyDescent="0.2">
      <c r="A564" s="3" t="str">
        <f>ATECO!A541</f>
        <v>91.01</v>
      </c>
      <c r="B564" s="3" t="str">
        <f>ATECO!B541</f>
        <v>Attivita' di biblioteche ed archivi</v>
      </c>
      <c r="C564" s="3">
        <f>ATECO!C541</f>
        <v>0.67</v>
      </c>
    </row>
    <row r="565" spans="1:3" hidden="1" x14ac:dyDescent="0.2">
      <c r="A565" s="3" t="str">
        <f>ATECO!A542</f>
        <v>91.02</v>
      </c>
      <c r="B565" s="3" t="str">
        <f>ATECO!B542</f>
        <v>Attivita' di musei</v>
      </c>
      <c r="C565" s="3">
        <f>ATECO!C542</f>
        <v>0.67</v>
      </c>
    </row>
    <row r="566" spans="1:3" hidden="1" x14ac:dyDescent="0.2">
      <c r="A566" s="3" t="str">
        <f>ATECO!A543</f>
        <v>91.03</v>
      </c>
      <c r="B566" s="3" t="str">
        <f>ATECO!B543</f>
        <v>Gestione di luoghi e monumenti storici e attrazioni simili</v>
      </c>
      <c r="C566" s="3">
        <f>ATECO!C543</f>
        <v>0.67</v>
      </c>
    </row>
    <row r="567" spans="1:3" hidden="1" x14ac:dyDescent="0.2">
      <c r="A567" s="3" t="str">
        <f>ATECO!A544</f>
        <v>91.04</v>
      </c>
      <c r="B567" s="3" t="str">
        <f>ATECO!B544</f>
        <v>Attivita' degli orti botanici, dei giardini zoologici e delle riserve naturali</v>
      </c>
      <c r="C567" s="3">
        <f>ATECO!C544</f>
        <v>0.67</v>
      </c>
    </row>
    <row r="568" spans="1:3" hidden="1" x14ac:dyDescent="0.2">
      <c r="A568" s="3" t="str">
        <f>ATECO!A545</f>
        <v>92.00</v>
      </c>
      <c r="B568" s="3" t="str">
        <f>ATECO!B545</f>
        <v>Attivita' riguardanti le lotterie, le scommesse, le case da gioco</v>
      </c>
      <c r="C568" s="3">
        <f>ATECO!C545</f>
        <v>0.67</v>
      </c>
    </row>
    <row r="569" spans="1:3" hidden="1" x14ac:dyDescent="0.2">
      <c r="A569" s="3" t="str">
        <f>ATECO!A546</f>
        <v>93.11</v>
      </c>
      <c r="B569" s="3" t="str">
        <f>ATECO!B546</f>
        <v>Gestione di impianti sportivi</v>
      </c>
      <c r="C569" s="3">
        <f>ATECO!C546</f>
        <v>0.67</v>
      </c>
    </row>
    <row r="570" spans="1:3" hidden="1" x14ac:dyDescent="0.2">
      <c r="A570" s="3" t="str">
        <f>ATECO!A547</f>
        <v>93.12</v>
      </c>
      <c r="B570" s="3" t="str">
        <f>ATECO!B547</f>
        <v>Attivita' di club sportivi</v>
      </c>
      <c r="C570" s="3">
        <f>ATECO!C547</f>
        <v>0.67</v>
      </c>
    </row>
    <row r="571" spans="1:3" hidden="1" x14ac:dyDescent="0.2">
      <c r="A571" s="3" t="str">
        <f>ATECO!A548</f>
        <v>93.13</v>
      </c>
      <c r="B571" s="3" t="str">
        <f>ATECO!B548</f>
        <v>Palestre</v>
      </c>
      <c r="C571" s="3">
        <f>ATECO!C548</f>
        <v>0.67</v>
      </c>
    </row>
    <row r="572" spans="1:3" hidden="1" x14ac:dyDescent="0.2">
      <c r="A572" s="3" t="str">
        <f>ATECO!A549</f>
        <v>93.19</v>
      </c>
      <c r="B572" s="3" t="str">
        <f>ATECO!B549</f>
        <v>Altre attivita' sportive</v>
      </c>
      <c r="C572" s="3">
        <f>ATECO!C549</f>
        <v>0.67</v>
      </c>
    </row>
    <row r="573" spans="1:3" hidden="1" x14ac:dyDescent="0.2">
      <c r="A573" s="3" t="str">
        <f>ATECO!A550</f>
        <v>93.21</v>
      </c>
      <c r="B573" s="3" t="str">
        <f>ATECO!B550</f>
        <v>Parchi di divertimento e parchi tematici</v>
      </c>
      <c r="C573" s="3">
        <f>ATECO!C550</f>
        <v>0.67</v>
      </c>
    </row>
    <row r="574" spans="1:3" hidden="1" x14ac:dyDescent="0.2">
      <c r="A574" s="3" t="str">
        <f>ATECO!A551</f>
        <v>93.29</v>
      </c>
      <c r="B574" s="3" t="str">
        <f>ATECO!B551</f>
        <v>Altre attivita' ricreative e di divertimento</v>
      </c>
      <c r="C574" s="3">
        <f>ATECO!C551</f>
        <v>0.67</v>
      </c>
    </row>
    <row r="575" spans="1:3" hidden="1" x14ac:dyDescent="0.2">
      <c r="A575" s="3" t="str">
        <f>ATECO!A552</f>
        <v>94.11</v>
      </c>
      <c r="B575" s="3" t="str">
        <f>ATECO!B552</f>
        <v>Attivita' di organizzazioni economiche e di datori di lavoro</v>
      </c>
      <c r="C575" s="3">
        <f>ATECO!C552</f>
        <v>0.67</v>
      </c>
    </row>
    <row r="576" spans="1:3" hidden="1" x14ac:dyDescent="0.2">
      <c r="A576" s="3" t="str">
        <f>ATECO!A553</f>
        <v>94.12</v>
      </c>
      <c r="B576" s="3" t="str">
        <f>ATECO!B553</f>
        <v>Attivita' di organizzazioni associative professionali</v>
      </c>
      <c r="C576" s="3">
        <f>ATECO!C553</f>
        <v>0.67</v>
      </c>
    </row>
    <row r="577" spans="1:3" hidden="1" x14ac:dyDescent="0.2">
      <c r="A577" s="3" t="str">
        <f>ATECO!A554</f>
        <v>94.20</v>
      </c>
      <c r="B577" s="3" t="str">
        <f>ATECO!B554</f>
        <v>Attivita' dei sindacati di lavoratori dipendenti</v>
      </c>
      <c r="C577" s="3">
        <f>ATECO!C554</f>
        <v>0.67</v>
      </c>
    </row>
    <row r="578" spans="1:3" hidden="1" x14ac:dyDescent="0.2">
      <c r="A578" s="3" t="str">
        <f>ATECO!A555</f>
        <v>94.91</v>
      </c>
      <c r="B578" s="3" t="str">
        <f>ATECO!B555</f>
        <v>Attivita' delle organizzazioni religiose nell'esercizio del culto</v>
      </c>
      <c r="C578" s="3">
        <f>ATECO!C555</f>
        <v>0.67</v>
      </c>
    </row>
    <row r="579" spans="1:3" hidden="1" x14ac:dyDescent="0.2">
      <c r="A579" s="3" t="str">
        <f>ATECO!A556</f>
        <v>94.92</v>
      </c>
      <c r="B579" s="3" t="str">
        <f>ATECO!B556</f>
        <v>Attivita' dei partiti e delle associazioni politiche</v>
      </c>
      <c r="C579" s="3">
        <f>ATECO!C556</f>
        <v>0.67</v>
      </c>
    </row>
    <row r="580" spans="1:3" hidden="1" x14ac:dyDescent="0.2">
      <c r="A580" s="3" t="str">
        <f>ATECO!A557</f>
        <v>94.99</v>
      </c>
      <c r="B580" s="3" t="str">
        <f>ATECO!B557</f>
        <v>Attivita' di altre organizzazioni associative nca</v>
      </c>
      <c r="C580" s="3">
        <f>ATECO!C557</f>
        <v>0.67</v>
      </c>
    </row>
    <row r="581" spans="1:3" hidden="1" x14ac:dyDescent="0.2">
      <c r="A581" s="3" t="str">
        <f>ATECO!A558</f>
        <v>95.11</v>
      </c>
      <c r="B581" s="3" t="str">
        <f>ATECO!B558</f>
        <v>Riparazione di computer e periferiche</v>
      </c>
      <c r="C581" s="3">
        <f>ATECO!C558</f>
        <v>0.67</v>
      </c>
    </row>
    <row r="582" spans="1:3" hidden="1" x14ac:dyDescent="0.2">
      <c r="A582" s="3" t="str">
        <f>ATECO!A559</f>
        <v>95.12</v>
      </c>
      <c r="B582" s="3" t="str">
        <f>ATECO!B559</f>
        <v>Riparazione di apparecchiature per le comunicazioni</v>
      </c>
      <c r="C582" s="3">
        <f>ATECO!C559</f>
        <v>0.67</v>
      </c>
    </row>
    <row r="583" spans="1:3" hidden="1" x14ac:dyDescent="0.2">
      <c r="A583" s="3" t="str">
        <f>ATECO!A560</f>
        <v>95.21</v>
      </c>
      <c r="B583" s="3" t="str">
        <f>ATECO!B560</f>
        <v>Riparazione di prodotti elettronici di consumo audio e video</v>
      </c>
      <c r="C583" s="3">
        <f>ATECO!C560</f>
        <v>0.67</v>
      </c>
    </row>
    <row r="584" spans="1:3" hidden="1" x14ac:dyDescent="0.2">
      <c r="A584" s="3" t="str">
        <f>ATECO!A561</f>
        <v>95.22</v>
      </c>
      <c r="B584" s="3" t="str">
        <f>ATECO!B561</f>
        <v>Riparazione di elettrodomestici e di articoli per la casa e il giardinaggio</v>
      </c>
      <c r="C584" s="3">
        <f>ATECO!C561</f>
        <v>0.67</v>
      </c>
    </row>
    <row r="585" spans="1:3" hidden="1" x14ac:dyDescent="0.2">
      <c r="A585" s="3" t="str">
        <f>ATECO!A562</f>
        <v>95.23</v>
      </c>
      <c r="B585" s="3" t="str">
        <f>ATECO!B562</f>
        <v>Riparazione di calzature e articoli da viaggio</v>
      </c>
      <c r="C585" s="3">
        <f>ATECO!C562</f>
        <v>0.67</v>
      </c>
    </row>
    <row r="586" spans="1:3" hidden="1" x14ac:dyDescent="0.2">
      <c r="A586" s="3" t="str">
        <f>ATECO!A563</f>
        <v>95.24</v>
      </c>
      <c r="B586" s="3" t="str">
        <f>ATECO!B563</f>
        <v>Riparazione di mobili e di oggetti di arredamento; laboratori di tappezzeria</v>
      </c>
      <c r="C586" s="3">
        <f>ATECO!C563</f>
        <v>0.67</v>
      </c>
    </row>
    <row r="587" spans="1:3" hidden="1" x14ac:dyDescent="0.2">
      <c r="A587" s="3" t="str">
        <f>ATECO!A564</f>
        <v>95.25</v>
      </c>
      <c r="B587" s="3" t="str">
        <f>ATECO!B564</f>
        <v>Riparazione di orologi e di gioielli</v>
      </c>
      <c r="C587" s="3">
        <f>ATECO!C564</f>
        <v>0.67</v>
      </c>
    </row>
    <row r="588" spans="1:3" hidden="1" x14ac:dyDescent="0.2">
      <c r="A588" s="3" t="str">
        <f>ATECO!A565</f>
        <v>95.29</v>
      </c>
      <c r="B588" s="3" t="str">
        <f>ATECO!B565</f>
        <v>Riparazione di altri beni per uso personale e per la casa</v>
      </c>
      <c r="C588" s="3">
        <f>ATECO!C565</f>
        <v>0.67</v>
      </c>
    </row>
    <row r="589" spans="1:3" hidden="1" x14ac:dyDescent="0.2">
      <c r="A589" s="3" t="str">
        <f>ATECO!A566</f>
        <v>96.01</v>
      </c>
      <c r="B589" s="3" t="str">
        <f>ATECO!B566</f>
        <v>Lavanderia e pulitura di articoli tessili e pelliccia</v>
      </c>
      <c r="C589" s="3">
        <f>ATECO!C566</f>
        <v>0.67</v>
      </c>
    </row>
    <row r="590" spans="1:3" hidden="1" x14ac:dyDescent="0.2">
      <c r="A590" s="3" t="str">
        <f>ATECO!A567</f>
        <v>96.02</v>
      </c>
      <c r="B590" s="3" t="str">
        <f>ATECO!B567</f>
        <v>Servizi dei parrucchieri e di altri trattamenti estetici</v>
      </c>
      <c r="C590" s="3">
        <f>ATECO!C567</f>
        <v>0.67</v>
      </c>
    </row>
    <row r="591" spans="1:3" hidden="1" x14ac:dyDescent="0.2">
      <c r="A591" s="3" t="str">
        <f>ATECO!A568</f>
        <v>96.03</v>
      </c>
      <c r="B591" s="3" t="str">
        <f>ATECO!B568</f>
        <v>Servizi di pompe funebri e attivita' connesse</v>
      </c>
      <c r="C591" s="3">
        <f>ATECO!C568</f>
        <v>0.67</v>
      </c>
    </row>
    <row r="592" spans="1:3" hidden="1" x14ac:dyDescent="0.2">
      <c r="A592" s="3" t="str">
        <f>ATECO!A569</f>
        <v>96.04</v>
      </c>
      <c r="B592" s="3" t="str">
        <f>ATECO!B569</f>
        <v>Servizi dei centri per il benessere fisico</v>
      </c>
      <c r="C592" s="3">
        <f>ATECO!C569</f>
        <v>0.67</v>
      </c>
    </row>
    <row r="593" spans="1:3" hidden="1" x14ac:dyDescent="0.2">
      <c r="A593" s="3" t="str">
        <f>ATECO!A570</f>
        <v>96.09</v>
      </c>
      <c r="B593" s="3" t="str">
        <f>ATECO!B570</f>
        <v>Attivita' di servizi per la persona nca</v>
      </c>
      <c r="C593" s="3">
        <f>ATECO!C570</f>
        <v>0.67</v>
      </c>
    </row>
  </sheetData>
  <sheetProtection password="F2E5" sheet="1" objects="1" scenarios="1" selectLockedCells="1"/>
  <mergeCells count="2">
    <mergeCell ref="J8:J9"/>
    <mergeCell ref="J12:J17"/>
  </mergeCells>
  <conditionalFormatting sqref="J3">
    <cfRule type="cellIs" dxfId="5" priority="4" operator="equal">
      <formula>"CODICE ATECO ERRATO"</formula>
    </cfRule>
    <cfRule type="cellIs" dxfId="4" priority="5" operator="equal">
      <formula>"CODICE ATECO ERRATO"</formula>
    </cfRule>
    <cfRule type="cellIs" dxfId="3" priority="6" operator="equal">
      <formula>"CODICE ATECO ERRATO"</formula>
    </cfRule>
  </conditionalFormatting>
  <conditionalFormatting sqref="J12">
    <cfRule type="cellIs" dxfId="2" priority="3" operator="equal">
      <formula>"CODICE ATECO ERRATO"</formula>
    </cfRule>
  </conditionalFormatting>
  <conditionalFormatting sqref="J12">
    <cfRule type="containsText" dxfId="1" priority="1" operator="containsText" text="ERRORE">
      <formula>NOT(ISERROR(SEARCH("ERRORE",J12)))</formula>
    </cfRule>
    <cfRule type="containsText" dxfId="0" priority="2" operator="containsText" text="ERRORE">
      <formula>NOT(ISERROR(SEARCH("ERRORE",J12)))</formula>
    </cfRule>
  </conditionalFormatting>
  <dataValidations count="4">
    <dataValidation type="date" operator="lessThan" allowBlank="1" showInputMessage="1" showErrorMessage="1" error="ATTENZIONE - LA DATA DI COSTITUZIONE DELL'IMPRESA DEVE ESSERE ANTECEDENTE AL 01/01/2020 E DEVE RISULTARE ESSERE STATA APERTA NEL 2019 PER ALMENO UN MESE (Cfr.Art.5, Comma 1, lettera c) dell'Avviso)" sqref="B3">
      <formula1>43817</formula1>
    </dataValidation>
    <dataValidation type="list" allowBlank="1" showInputMessage="1" showErrorMessage="1" sqref="C3">
      <formula1>"SI,NO"</formula1>
    </dataValidation>
    <dataValidation type="decimal" allowBlank="1" showInputMessage="1" showErrorMessage="1" error="ATTENZIONE - IL FATTURATO NEL 2019 DEVE AVERE VALORI COMPRESI TRA 0,00 E 200.000" sqref="A3">
      <formula1>0</formula1>
      <formula2>200000</formula2>
    </dataValidation>
    <dataValidation type="list" allowBlank="1" showInputMessage="1" showErrorMessage="1" sqref="I3">
      <formula1>$A$25:$A$593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570"/>
  <sheetViews>
    <sheetView workbookViewId="0">
      <selection sqref="A1:XFD1048576"/>
    </sheetView>
  </sheetViews>
  <sheetFormatPr defaultColWidth="55.85546875" defaultRowHeight="12.75" x14ac:dyDescent="0.2"/>
  <cols>
    <col min="1" max="1" width="8.140625" bestFit="1" customWidth="1"/>
    <col min="2" max="2" width="112.28515625" bestFit="1" customWidth="1"/>
    <col min="3" max="3" width="24.42578125" style="1" bestFit="1" customWidth="1"/>
  </cols>
  <sheetData>
    <row r="1" spans="1:3" s="25" customFormat="1" x14ac:dyDescent="0.2">
      <c r="A1" s="25" t="s">
        <v>1050</v>
      </c>
      <c r="B1" s="25" t="s">
        <v>1051</v>
      </c>
      <c r="C1" s="26" t="s">
        <v>1067</v>
      </c>
    </row>
    <row r="2" spans="1:3" x14ac:dyDescent="0.2">
      <c r="A2" s="5" t="s">
        <v>4</v>
      </c>
      <c r="B2" s="5" t="s">
        <v>1068</v>
      </c>
      <c r="C2" s="1">
        <v>0.67</v>
      </c>
    </row>
    <row r="3" spans="1:3" x14ac:dyDescent="0.2">
      <c r="A3" s="5" t="s">
        <v>5</v>
      </c>
      <c r="B3" s="5" t="s">
        <v>1069</v>
      </c>
      <c r="C3" s="1">
        <v>0.67</v>
      </c>
    </row>
    <row r="4" spans="1:3" x14ac:dyDescent="0.2">
      <c r="A4" s="5" t="s">
        <v>6</v>
      </c>
      <c r="B4" s="5" t="s">
        <v>1070</v>
      </c>
      <c r="C4" s="1">
        <v>0.67</v>
      </c>
    </row>
    <row r="5" spans="1:3" x14ac:dyDescent="0.2">
      <c r="A5" s="5" t="s">
        <v>7</v>
      </c>
      <c r="B5" s="5" t="s">
        <v>8</v>
      </c>
      <c r="C5" s="1">
        <v>0.67</v>
      </c>
    </row>
    <row r="6" spans="1:3" x14ac:dyDescent="0.2">
      <c r="A6" s="5" t="s">
        <v>9</v>
      </c>
      <c r="B6" s="5" t="s">
        <v>10</v>
      </c>
      <c r="C6" s="1">
        <v>0.67</v>
      </c>
    </row>
    <row r="7" spans="1:3" x14ac:dyDescent="0.2">
      <c r="A7" s="5" t="s">
        <v>11</v>
      </c>
      <c r="B7" s="5" t="s">
        <v>1071</v>
      </c>
      <c r="C7" s="1">
        <v>0.67</v>
      </c>
    </row>
    <row r="8" spans="1:3" x14ac:dyDescent="0.2">
      <c r="A8" s="5" t="s">
        <v>12</v>
      </c>
      <c r="B8" s="5" t="s">
        <v>13</v>
      </c>
      <c r="C8" s="1">
        <v>0.67</v>
      </c>
    </row>
    <row r="9" spans="1:3" x14ac:dyDescent="0.2">
      <c r="A9" s="5" t="s">
        <v>14</v>
      </c>
      <c r="B9" s="5" t="s">
        <v>15</v>
      </c>
      <c r="C9" s="1">
        <v>0.67</v>
      </c>
    </row>
    <row r="10" spans="1:3" x14ac:dyDescent="0.2">
      <c r="A10" s="5" t="s">
        <v>16</v>
      </c>
      <c r="B10" s="5" t="s">
        <v>17</v>
      </c>
      <c r="C10" s="1">
        <v>0.67</v>
      </c>
    </row>
    <row r="11" spans="1:3" x14ac:dyDescent="0.2">
      <c r="A11" s="5" t="s">
        <v>18</v>
      </c>
      <c r="B11" s="5" t="s">
        <v>19</v>
      </c>
      <c r="C11" s="1">
        <v>0.67</v>
      </c>
    </row>
    <row r="12" spans="1:3" x14ac:dyDescent="0.2">
      <c r="A12" s="5" t="s">
        <v>20</v>
      </c>
      <c r="B12" s="5" t="s">
        <v>21</v>
      </c>
      <c r="C12" s="1">
        <v>0.67</v>
      </c>
    </row>
    <row r="13" spans="1:3" x14ac:dyDescent="0.2">
      <c r="A13" s="5" t="s">
        <v>22</v>
      </c>
      <c r="B13" s="5" t="s">
        <v>23</v>
      </c>
      <c r="C13" s="1">
        <v>0.67</v>
      </c>
    </row>
    <row r="14" spans="1:3" x14ac:dyDescent="0.2">
      <c r="A14" s="5" t="s">
        <v>24</v>
      </c>
      <c r="B14" s="5" t="s">
        <v>25</v>
      </c>
      <c r="C14" s="1">
        <v>0.67</v>
      </c>
    </row>
    <row r="15" spans="1:3" x14ac:dyDescent="0.2">
      <c r="A15" s="5" t="s">
        <v>26</v>
      </c>
      <c r="B15" s="5" t="s">
        <v>27</v>
      </c>
      <c r="C15" s="1">
        <v>0.67</v>
      </c>
    </row>
    <row r="16" spans="1:3" x14ac:dyDescent="0.2">
      <c r="A16" s="5" t="s">
        <v>28</v>
      </c>
      <c r="B16" s="5" t="s">
        <v>29</v>
      </c>
      <c r="C16" s="1">
        <v>0.67</v>
      </c>
    </row>
    <row r="17" spans="1:3" x14ac:dyDescent="0.2">
      <c r="A17" s="5" t="s">
        <v>30</v>
      </c>
      <c r="B17" s="5" t="s">
        <v>31</v>
      </c>
      <c r="C17" s="1">
        <v>0.67</v>
      </c>
    </row>
    <row r="18" spans="1:3" x14ac:dyDescent="0.2">
      <c r="A18" s="5" t="s">
        <v>32</v>
      </c>
      <c r="B18" s="5" t="s">
        <v>33</v>
      </c>
      <c r="C18" s="1">
        <v>0.67</v>
      </c>
    </row>
    <row r="19" spans="1:3" x14ac:dyDescent="0.2">
      <c r="A19" s="5" t="s">
        <v>34</v>
      </c>
      <c r="B19" s="5" t="s">
        <v>35</v>
      </c>
      <c r="C19" s="1">
        <v>0.67</v>
      </c>
    </row>
    <row r="20" spans="1:3" x14ac:dyDescent="0.2">
      <c r="A20" s="5" t="s">
        <v>36</v>
      </c>
      <c r="B20" s="5" t="s">
        <v>37</v>
      </c>
      <c r="C20" s="1">
        <v>0.67</v>
      </c>
    </row>
    <row r="21" spans="1:3" x14ac:dyDescent="0.2">
      <c r="A21" s="5" t="s">
        <v>38</v>
      </c>
      <c r="B21" s="5" t="s">
        <v>39</v>
      </c>
      <c r="C21" s="1">
        <v>0.67</v>
      </c>
    </row>
    <row r="22" spans="1:3" x14ac:dyDescent="0.2">
      <c r="A22" s="5" t="s">
        <v>40</v>
      </c>
      <c r="B22" s="5" t="s">
        <v>41</v>
      </c>
      <c r="C22" s="1">
        <v>0.67</v>
      </c>
    </row>
    <row r="23" spans="1:3" x14ac:dyDescent="0.2">
      <c r="A23" s="5" t="s">
        <v>42</v>
      </c>
      <c r="B23" s="5" t="s">
        <v>43</v>
      </c>
      <c r="C23" s="1">
        <v>0.67</v>
      </c>
    </row>
    <row r="24" spans="1:3" x14ac:dyDescent="0.2">
      <c r="A24" s="5" t="s">
        <v>44</v>
      </c>
      <c r="B24" s="5" t="s">
        <v>1072</v>
      </c>
      <c r="C24" s="1">
        <v>0.67</v>
      </c>
    </row>
    <row r="25" spans="1:3" x14ac:dyDescent="0.2">
      <c r="A25" s="5" t="s">
        <v>1059</v>
      </c>
      <c r="B25" s="5" t="s">
        <v>1073</v>
      </c>
      <c r="C25" s="1">
        <v>0.67</v>
      </c>
    </row>
    <row r="26" spans="1:3" x14ac:dyDescent="0.2">
      <c r="A26" s="5" t="s">
        <v>45</v>
      </c>
      <c r="B26" s="5" t="s">
        <v>46</v>
      </c>
      <c r="C26" s="1">
        <v>0.4</v>
      </c>
    </row>
    <row r="27" spans="1:3" x14ac:dyDescent="0.2">
      <c r="A27" s="5" t="s">
        <v>47</v>
      </c>
      <c r="B27" s="5" t="s">
        <v>48</v>
      </c>
      <c r="C27" s="1">
        <v>0.4</v>
      </c>
    </row>
    <row r="28" spans="1:3" x14ac:dyDescent="0.2">
      <c r="A28" s="5" t="s">
        <v>49</v>
      </c>
      <c r="B28" s="5" t="s">
        <v>50</v>
      </c>
      <c r="C28" s="1">
        <v>0.4</v>
      </c>
    </row>
    <row r="29" spans="1:3" x14ac:dyDescent="0.2">
      <c r="A29" s="5" t="s">
        <v>51</v>
      </c>
      <c r="B29" s="5" t="s">
        <v>52</v>
      </c>
      <c r="C29" s="1">
        <v>0.4</v>
      </c>
    </row>
    <row r="30" spans="1:3" x14ac:dyDescent="0.2">
      <c r="A30" s="5" t="s">
        <v>53</v>
      </c>
      <c r="B30" s="5" t="s">
        <v>54</v>
      </c>
      <c r="C30" s="1">
        <v>0.4</v>
      </c>
    </row>
    <row r="31" spans="1:3" x14ac:dyDescent="0.2">
      <c r="A31" s="5" t="s">
        <v>55</v>
      </c>
      <c r="B31" s="5" t="s">
        <v>56</v>
      </c>
      <c r="C31" s="1">
        <v>0.4</v>
      </c>
    </row>
    <row r="32" spans="1:3" x14ac:dyDescent="0.2">
      <c r="A32" s="5" t="s">
        <v>57</v>
      </c>
      <c r="B32" s="5" t="s">
        <v>58</v>
      </c>
      <c r="C32" s="1">
        <v>0.4</v>
      </c>
    </row>
    <row r="33" spans="1:3" x14ac:dyDescent="0.2">
      <c r="A33" s="5" t="s">
        <v>59</v>
      </c>
      <c r="B33" s="5" t="s">
        <v>60</v>
      </c>
      <c r="C33" s="1">
        <v>0.4</v>
      </c>
    </row>
    <row r="34" spans="1:3" x14ac:dyDescent="0.2">
      <c r="A34" s="5" t="s">
        <v>61</v>
      </c>
      <c r="B34" s="5" t="s">
        <v>62</v>
      </c>
      <c r="C34" s="1">
        <v>0.4</v>
      </c>
    </row>
    <row r="35" spans="1:3" x14ac:dyDescent="0.2">
      <c r="A35" s="5" t="s">
        <v>63</v>
      </c>
      <c r="B35" s="5" t="s">
        <v>64</v>
      </c>
      <c r="C35" s="1">
        <v>0.4</v>
      </c>
    </row>
    <row r="36" spans="1:3" x14ac:dyDescent="0.2">
      <c r="A36" s="5" t="s">
        <v>65</v>
      </c>
      <c r="B36" s="5" t="s">
        <v>66</v>
      </c>
      <c r="C36" s="1">
        <v>0.4</v>
      </c>
    </row>
    <row r="37" spans="1:3" x14ac:dyDescent="0.2">
      <c r="A37" s="5" t="s">
        <v>67</v>
      </c>
      <c r="B37" s="5" t="s">
        <v>68</v>
      </c>
      <c r="C37" s="1">
        <v>0.4</v>
      </c>
    </row>
    <row r="38" spans="1:3" x14ac:dyDescent="0.2">
      <c r="A38" s="5" t="s">
        <v>69</v>
      </c>
      <c r="B38" s="5" t="s">
        <v>70</v>
      </c>
      <c r="C38" s="1">
        <v>0.4</v>
      </c>
    </row>
    <row r="39" spans="1:3" x14ac:dyDescent="0.2">
      <c r="A39" s="5" t="s">
        <v>71</v>
      </c>
      <c r="B39" s="5" t="s">
        <v>72</v>
      </c>
      <c r="C39" s="1">
        <v>0.4</v>
      </c>
    </row>
    <row r="40" spans="1:3" x14ac:dyDescent="0.2">
      <c r="A40" s="5" t="s">
        <v>73</v>
      </c>
      <c r="B40" s="5" t="s">
        <v>74</v>
      </c>
      <c r="C40" s="1">
        <v>0.4</v>
      </c>
    </row>
    <row r="41" spans="1:3" x14ac:dyDescent="0.2">
      <c r="A41" s="5" t="s">
        <v>75</v>
      </c>
      <c r="B41" s="5" t="s">
        <v>76</v>
      </c>
      <c r="C41" s="1">
        <v>0.4</v>
      </c>
    </row>
    <row r="42" spans="1:3" x14ac:dyDescent="0.2">
      <c r="A42" s="5" t="s">
        <v>77</v>
      </c>
      <c r="B42" s="5" t="s">
        <v>78</v>
      </c>
      <c r="C42" s="1">
        <v>0.4</v>
      </c>
    </row>
    <row r="43" spans="1:3" x14ac:dyDescent="0.2">
      <c r="A43" s="5" t="s">
        <v>79</v>
      </c>
      <c r="B43" s="5" t="s">
        <v>1155</v>
      </c>
      <c r="C43" s="1">
        <v>0.4</v>
      </c>
    </row>
    <row r="44" spans="1:3" x14ac:dyDescent="0.2">
      <c r="A44" s="5" t="s">
        <v>80</v>
      </c>
      <c r="B44" s="5" t="s">
        <v>81</v>
      </c>
      <c r="C44" s="1">
        <v>0.4</v>
      </c>
    </row>
    <row r="45" spans="1:3" x14ac:dyDescent="0.2">
      <c r="A45" s="5" t="s">
        <v>82</v>
      </c>
      <c r="B45" s="5" t="s">
        <v>83</v>
      </c>
      <c r="C45" s="1">
        <v>0.4</v>
      </c>
    </row>
    <row r="46" spans="1:3" x14ac:dyDescent="0.2">
      <c r="A46" s="5" t="s">
        <v>84</v>
      </c>
      <c r="B46" s="5" t="s">
        <v>85</v>
      </c>
      <c r="C46" s="1">
        <v>0.4</v>
      </c>
    </row>
    <row r="47" spans="1:3" x14ac:dyDescent="0.2">
      <c r="A47" s="5" t="s">
        <v>86</v>
      </c>
      <c r="B47" s="5" t="s">
        <v>87</v>
      </c>
      <c r="C47" s="1">
        <v>0.4</v>
      </c>
    </row>
    <row r="48" spans="1:3" x14ac:dyDescent="0.2">
      <c r="A48" s="5" t="s">
        <v>88</v>
      </c>
      <c r="B48" s="5" t="s">
        <v>89</v>
      </c>
      <c r="C48" s="1">
        <v>0.4</v>
      </c>
    </row>
    <row r="49" spans="1:3" x14ac:dyDescent="0.2">
      <c r="A49" s="5" t="s">
        <v>90</v>
      </c>
      <c r="B49" s="5" t="s">
        <v>91</v>
      </c>
      <c r="C49" s="1">
        <v>0.4</v>
      </c>
    </row>
    <row r="50" spans="1:3" x14ac:dyDescent="0.2">
      <c r="A50" s="5" t="s">
        <v>92</v>
      </c>
      <c r="B50" s="5" t="s">
        <v>93</v>
      </c>
      <c r="C50" s="1">
        <v>0.4</v>
      </c>
    </row>
    <row r="51" spans="1:3" x14ac:dyDescent="0.2">
      <c r="A51" s="5" t="s">
        <v>94</v>
      </c>
      <c r="B51" s="5" t="s">
        <v>95</v>
      </c>
      <c r="C51" s="1">
        <v>0.4</v>
      </c>
    </row>
    <row r="52" spans="1:3" x14ac:dyDescent="0.2">
      <c r="A52" s="5" t="s">
        <v>96</v>
      </c>
      <c r="B52" s="5" t="s">
        <v>97</v>
      </c>
      <c r="C52" s="1">
        <v>0.4</v>
      </c>
    </row>
    <row r="53" spans="1:3" x14ac:dyDescent="0.2">
      <c r="A53" s="5" t="s">
        <v>98</v>
      </c>
      <c r="B53" s="5" t="s">
        <v>99</v>
      </c>
      <c r="C53" s="1">
        <v>0.4</v>
      </c>
    </row>
    <row r="54" spans="1:3" x14ac:dyDescent="0.2">
      <c r="A54" s="5" t="s">
        <v>100</v>
      </c>
      <c r="B54" s="5" t="s">
        <v>101</v>
      </c>
      <c r="C54" s="1">
        <v>0.4</v>
      </c>
    </row>
    <row r="55" spans="1:3" x14ac:dyDescent="0.2">
      <c r="A55" s="5" t="s">
        <v>102</v>
      </c>
      <c r="B55" s="5" t="s">
        <v>103</v>
      </c>
      <c r="C55" s="1">
        <v>0.4</v>
      </c>
    </row>
    <row r="56" spans="1:3" x14ac:dyDescent="0.2">
      <c r="A56" s="5" t="s">
        <v>104</v>
      </c>
      <c r="B56" s="5" t="s">
        <v>105</v>
      </c>
      <c r="C56" s="1">
        <v>0.4</v>
      </c>
    </row>
    <row r="57" spans="1:3" x14ac:dyDescent="0.2">
      <c r="A57" s="5" t="s">
        <v>106</v>
      </c>
      <c r="B57" s="5" t="s">
        <v>107</v>
      </c>
      <c r="C57" s="1">
        <v>0.67</v>
      </c>
    </row>
    <row r="58" spans="1:3" x14ac:dyDescent="0.2">
      <c r="A58" s="5" t="s">
        <v>108</v>
      </c>
      <c r="B58" s="5" t="s">
        <v>109</v>
      </c>
      <c r="C58" s="1">
        <v>0.67</v>
      </c>
    </row>
    <row r="59" spans="1:3" x14ac:dyDescent="0.2">
      <c r="A59" s="5" t="s">
        <v>110</v>
      </c>
      <c r="B59" s="5" t="s">
        <v>111</v>
      </c>
      <c r="C59" s="1">
        <v>0.67</v>
      </c>
    </row>
    <row r="60" spans="1:3" x14ac:dyDescent="0.2">
      <c r="A60" s="5" t="s">
        <v>112</v>
      </c>
      <c r="B60" s="5" t="s">
        <v>113</v>
      </c>
      <c r="C60" s="1">
        <v>0.67</v>
      </c>
    </row>
    <row r="61" spans="1:3" x14ac:dyDescent="0.2">
      <c r="A61" s="5" t="s">
        <v>114</v>
      </c>
      <c r="B61" s="5" t="s">
        <v>115</v>
      </c>
      <c r="C61" s="1">
        <v>0.67</v>
      </c>
    </row>
    <row r="62" spans="1:3" x14ac:dyDescent="0.2">
      <c r="A62" s="5" t="s">
        <v>116</v>
      </c>
      <c r="B62" s="5" t="s">
        <v>117</v>
      </c>
      <c r="C62" s="1">
        <v>0.67</v>
      </c>
    </row>
    <row r="63" spans="1:3" x14ac:dyDescent="0.2">
      <c r="A63" s="5" t="s">
        <v>118</v>
      </c>
      <c r="B63" s="5" t="s">
        <v>119</v>
      </c>
      <c r="C63" s="1">
        <v>0.67</v>
      </c>
    </row>
    <row r="64" spans="1:3" x14ac:dyDescent="0.2">
      <c r="A64" s="5" t="s">
        <v>120</v>
      </c>
      <c r="B64" s="5" t="s">
        <v>121</v>
      </c>
      <c r="C64" s="1">
        <v>0.67</v>
      </c>
    </row>
    <row r="65" spans="1:3" x14ac:dyDescent="0.2">
      <c r="A65" s="5" t="s">
        <v>122</v>
      </c>
      <c r="B65" s="5" t="s">
        <v>123</v>
      </c>
      <c r="C65" s="1">
        <v>0.67</v>
      </c>
    </row>
    <row r="66" spans="1:3" x14ac:dyDescent="0.2">
      <c r="A66" s="5" t="s">
        <v>124</v>
      </c>
      <c r="B66" s="5" t="s">
        <v>125</v>
      </c>
      <c r="C66" s="1">
        <v>0.67</v>
      </c>
    </row>
    <row r="67" spans="1:3" x14ac:dyDescent="0.2">
      <c r="A67" s="5" t="s">
        <v>126</v>
      </c>
      <c r="B67" s="5" t="s">
        <v>127</v>
      </c>
      <c r="C67" s="1">
        <v>0.67</v>
      </c>
    </row>
    <row r="68" spans="1:3" x14ac:dyDescent="0.2">
      <c r="A68" s="5" t="s">
        <v>128</v>
      </c>
      <c r="B68" s="5" t="s">
        <v>129</v>
      </c>
      <c r="C68" s="1">
        <v>0.67</v>
      </c>
    </row>
    <row r="69" spans="1:3" x14ac:dyDescent="0.2">
      <c r="A69" s="5" t="s">
        <v>130</v>
      </c>
      <c r="B69" s="5" t="s">
        <v>131</v>
      </c>
      <c r="C69" s="1">
        <v>0.67</v>
      </c>
    </row>
    <row r="70" spans="1:3" x14ac:dyDescent="0.2">
      <c r="A70" s="5" t="s">
        <v>132</v>
      </c>
      <c r="B70" s="5" t="s">
        <v>133</v>
      </c>
      <c r="C70" s="1">
        <v>0.67</v>
      </c>
    </row>
    <row r="71" spans="1:3" x14ac:dyDescent="0.2">
      <c r="A71" s="5" t="s">
        <v>134</v>
      </c>
      <c r="B71" s="5" t="s">
        <v>135</v>
      </c>
      <c r="C71" s="1">
        <v>0.67</v>
      </c>
    </row>
    <row r="72" spans="1:3" x14ac:dyDescent="0.2">
      <c r="A72" s="5" t="s">
        <v>136</v>
      </c>
      <c r="B72" s="5" t="s">
        <v>137</v>
      </c>
      <c r="C72" s="1">
        <v>0.67</v>
      </c>
    </row>
    <row r="73" spans="1:3" x14ac:dyDescent="0.2">
      <c r="A73" s="5" t="s">
        <v>138</v>
      </c>
      <c r="B73" s="5" t="s">
        <v>139</v>
      </c>
      <c r="C73" s="1">
        <v>0.67</v>
      </c>
    </row>
    <row r="74" spans="1:3" x14ac:dyDescent="0.2">
      <c r="A74" s="5" t="s">
        <v>140</v>
      </c>
      <c r="B74" s="5" t="s">
        <v>141</v>
      </c>
      <c r="C74" s="1">
        <v>0.67</v>
      </c>
    </row>
    <row r="75" spans="1:3" x14ac:dyDescent="0.2">
      <c r="A75" s="5" t="s">
        <v>142</v>
      </c>
      <c r="B75" s="5" t="s">
        <v>143</v>
      </c>
      <c r="C75" s="1">
        <v>0.67</v>
      </c>
    </row>
    <row r="76" spans="1:3" x14ac:dyDescent="0.2">
      <c r="A76" s="5" t="s">
        <v>144</v>
      </c>
      <c r="B76" s="5" t="s">
        <v>145</v>
      </c>
      <c r="C76" s="1">
        <v>0.67</v>
      </c>
    </row>
    <row r="77" spans="1:3" x14ac:dyDescent="0.2">
      <c r="A77" s="5" t="s">
        <v>146</v>
      </c>
      <c r="B77" s="5" t="s">
        <v>147</v>
      </c>
      <c r="C77" s="1">
        <v>0.67</v>
      </c>
    </row>
    <row r="78" spans="1:3" x14ac:dyDescent="0.2">
      <c r="A78" s="5" t="s">
        <v>148</v>
      </c>
      <c r="B78" s="5" t="s">
        <v>149</v>
      </c>
      <c r="C78" s="1">
        <v>0.67</v>
      </c>
    </row>
    <row r="79" spans="1:3" x14ac:dyDescent="0.2">
      <c r="A79" s="5" t="s">
        <v>150</v>
      </c>
      <c r="B79" s="5" t="s">
        <v>151</v>
      </c>
      <c r="C79" s="1">
        <v>0.67</v>
      </c>
    </row>
    <row r="80" spans="1:3" x14ac:dyDescent="0.2">
      <c r="A80" s="5" t="s">
        <v>152</v>
      </c>
      <c r="B80" s="5" t="s">
        <v>153</v>
      </c>
      <c r="C80" s="1">
        <v>0.67</v>
      </c>
    </row>
    <row r="81" spans="1:3" x14ac:dyDescent="0.2">
      <c r="A81" s="5" t="s">
        <v>154</v>
      </c>
      <c r="B81" s="5" t="s">
        <v>155</v>
      </c>
      <c r="C81" s="1">
        <v>0.67</v>
      </c>
    </row>
    <row r="82" spans="1:3" x14ac:dyDescent="0.2">
      <c r="A82" s="5" t="s">
        <v>156</v>
      </c>
      <c r="B82" s="5" t="s">
        <v>157</v>
      </c>
      <c r="C82" s="1">
        <v>0.67</v>
      </c>
    </row>
    <row r="83" spans="1:3" x14ac:dyDescent="0.2">
      <c r="A83" s="5" t="s">
        <v>158</v>
      </c>
      <c r="B83" s="5" t="s">
        <v>159</v>
      </c>
      <c r="C83" s="1">
        <v>0.67</v>
      </c>
    </row>
    <row r="84" spans="1:3" x14ac:dyDescent="0.2">
      <c r="A84" s="5" t="s">
        <v>160</v>
      </c>
      <c r="B84" s="5" t="s">
        <v>161</v>
      </c>
      <c r="C84" s="1">
        <v>0.67</v>
      </c>
    </row>
    <row r="85" spans="1:3" x14ac:dyDescent="0.2">
      <c r="A85" s="5" t="s">
        <v>162</v>
      </c>
      <c r="B85" s="5" t="s">
        <v>163</v>
      </c>
      <c r="C85" s="1">
        <v>0.67</v>
      </c>
    </row>
    <row r="86" spans="1:3" x14ac:dyDescent="0.2">
      <c r="A86" s="5" t="s">
        <v>164</v>
      </c>
      <c r="B86" s="5" t="s">
        <v>165</v>
      </c>
      <c r="C86" s="1">
        <v>0.67</v>
      </c>
    </row>
    <row r="87" spans="1:3" x14ac:dyDescent="0.2">
      <c r="A87" s="5" t="s">
        <v>166</v>
      </c>
      <c r="B87" s="5" t="s">
        <v>167</v>
      </c>
      <c r="C87" s="1">
        <v>0.67</v>
      </c>
    </row>
    <row r="88" spans="1:3" x14ac:dyDescent="0.2">
      <c r="A88" s="5" t="s">
        <v>168</v>
      </c>
      <c r="B88" s="5" t="s">
        <v>169</v>
      </c>
      <c r="C88" s="1">
        <v>0.67</v>
      </c>
    </row>
    <row r="89" spans="1:3" x14ac:dyDescent="0.2">
      <c r="A89" s="5" t="s">
        <v>170</v>
      </c>
      <c r="B89" s="5" t="s">
        <v>171</v>
      </c>
      <c r="C89" s="1">
        <v>0.67</v>
      </c>
    </row>
    <row r="90" spans="1:3" x14ac:dyDescent="0.2">
      <c r="A90" s="5" t="s">
        <v>172</v>
      </c>
      <c r="B90" s="5" t="s">
        <v>173</v>
      </c>
      <c r="C90" s="1">
        <v>0.67</v>
      </c>
    </row>
    <row r="91" spans="1:3" x14ac:dyDescent="0.2">
      <c r="A91" s="5" t="s">
        <v>174</v>
      </c>
      <c r="B91" s="5" t="s">
        <v>175</v>
      </c>
      <c r="C91" s="1">
        <v>0.67</v>
      </c>
    </row>
    <row r="92" spans="1:3" x14ac:dyDescent="0.2">
      <c r="A92" s="5" t="s">
        <v>176</v>
      </c>
      <c r="B92" s="5" t="s">
        <v>177</v>
      </c>
      <c r="C92" s="1">
        <v>0.67</v>
      </c>
    </row>
    <row r="93" spans="1:3" x14ac:dyDescent="0.2">
      <c r="A93" s="5" t="s">
        <v>178</v>
      </c>
      <c r="B93" s="5" t="s">
        <v>179</v>
      </c>
      <c r="C93" s="1">
        <v>0.67</v>
      </c>
    </row>
    <row r="94" spans="1:3" x14ac:dyDescent="0.2">
      <c r="A94" s="5" t="s">
        <v>180</v>
      </c>
      <c r="B94" s="5" t="s">
        <v>181</v>
      </c>
      <c r="C94" s="1">
        <v>0.67</v>
      </c>
    </row>
    <row r="95" spans="1:3" x14ac:dyDescent="0.2">
      <c r="A95" s="5" t="s">
        <v>182</v>
      </c>
      <c r="B95" s="5" t="s">
        <v>183</v>
      </c>
      <c r="C95" s="1">
        <v>0.67</v>
      </c>
    </row>
    <row r="96" spans="1:3" x14ac:dyDescent="0.2">
      <c r="A96" s="5" t="s">
        <v>184</v>
      </c>
      <c r="B96" s="5" t="s">
        <v>185</v>
      </c>
      <c r="C96" s="1">
        <v>0.67</v>
      </c>
    </row>
    <row r="97" spans="1:3" x14ac:dyDescent="0.2">
      <c r="A97" s="5" t="s">
        <v>186</v>
      </c>
      <c r="B97" s="5" t="s">
        <v>187</v>
      </c>
      <c r="C97" s="1">
        <v>0.67</v>
      </c>
    </row>
    <row r="98" spans="1:3" x14ac:dyDescent="0.2">
      <c r="A98" s="5" t="s">
        <v>188</v>
      </c>
      <c r="B98" s="5" t="s">
        <v>189</v>
      </c>
      <c r="C98" s="1">
        <v>0.67</v>
      </c>
    </row>
    <row r="99" spans="1:3" x14ac:dyDescent="0.2">
      <c r="A99" s="5" t="s">
        <v>190</v>
      </c>
      <c r="B99" s="5" t="s">
        <v>191</v>
      </c>
      <c r="C99" s="1">
        <v>0.67</v>
      </c>
    </row>
    <row r="100" spans="1:3" x14ac:dyDescent="0.2">
      <c r="A100" s="5" t="s">
        <v>192</v>
      </c>
      <c r="B100" s="5" t="s">
        <v>193</v>
      </c>
      <c r="C100" s="1">
        <v>0.67</v>
      </c>
    </row>
    <row r="101" spans="1:3" x14ac:dyDescent="0.2">
      <c r="A101" s="5" t="s">
        <v>194</v>
      </c>
      <c r="B101" s="5" t="s">
        <v>195</v>
      </c>
      <c r="C101" s="1">
        <v>0.67</v>
      </c>
    </row>
    <row r="102" spans="1:3" x14ac:dyDescent="0.2">
      <c r="A102" s="5" t="s">
        <v>196</v>
      </c>
      <c r="B102" s="5" t="s">
        <v>197</v>
      </c>
      <c r="C102" s="1">
        <v>0.67</v>
      </c>
    </row>
    <row r="103" spans="1:3" x14ac:dyDescent="0.2">
      <c r="A103" s="5" t="s">
        <v>198</v>
      </c>
      <c r="B103" s="5" t="s">
        <v>199</v>
      </c>
      <c r="C103" s="1">
        <v>0.67</v>
      </c>
    </row>
    <row r="104" spans="1:3" x14ac:dyDescent="0.2">
      <c r="A104" s="5" t="s">
        <v>200</v>
      </c>
      <c r="B104" s="5" t="s">
        <v>201</v>
      </c>
      <c r="C104" s="1">
        <v>0.67</v>
      </c>
    </row>
    <row r="105" spans="1:3" x14ac:dyDescent="0.2">
      <c r="A105" s="5" t="s">
        <v>202</v>
      </c>
      <c r="B105" s="5" t="s">
        <v>203</v>
      </c>
      <c r="C105" s="1">
        <v>0.67</v>
      </c>
    </row>
    <row r="106" spans="1:3" x14ac:dyDescent="0.2">
      <c r="A106" s="5" t="s">
        <v>204</v>
      </c>
      <c r="B106" s="5" t="s">
        <v>205</v>
      </c>
      <c r="C106" s="1">
        <v>0.67</v>
      </c>
    </row>
    <row r="107" spans="1:3" x14ac:dyDescent="0.2">
      <c r="A107" s="5" t="s">
        <v>206</v>
      </c>
      <c r="B107" s="5" t="s">
        <v>207</v>
      </c>
      <c r="C107" s="1">
        <v>0.67</v>
      </c>
    </row>
    <row r="108" spans="1:3" x14ac:dyDescent="0.2">
      <c r="A108" s="5" t="s">
        <v>208</v>
      </c>
      <c r="B108" s="5" t="s">
        <v>209</v>
      </c>
      <c r="C108" s="1">
        <v>0.67</v>
      </c>
    </row>
    <row r="109" spans="1:3" x14ac:dyDescent="0.2">
      <c r="A109" s="5" t="s">
        <v>210</v>
      </c>
      <c r="B109" s="5" t="s">
        <v>211</v>
      </c>
      <c r="C109" s="1">
        <v>0.67</v>
      </c>
    </row>
    <row r="110" spans="1:3" x14ac:dyDescent="0.2">
      <c r="A110" s="5" t="s">
        <v>212</v>
      </c>
      <c r="B110" s="5" t="s">
        <v>213</v>
      </c>
      <c r="C110" s="1">
        <v>0.67</v>
      </c>
    </row>
    <row r="111" spans="1:3" x14ac:dyDescent="0.2">
      <c r="A111" s="5" t="s">
        <v>214</v>
      </c>
      <c r="B111" s="5" t="s">
        <v>215</v>
      </c>
      <c r="C111" s="1">
        <v>0.67</v>
      </c>
    </row>
    <row r="112" spans="1:3" x14ac:dyDescent="0.2">
      <c r="A112" s="5" t="s">
        <v>216</v>
      </c>
      <c r="B112" s="5" t="s">
        <v>217</v>
      </c>
      <c r="C112" s="1">
        <v>0.67</v>
      </c>
    </row>
    <row r="113" spans="1:3" x14ac:dyDescent="0.2">
      <c r="A113" s="5" t="s">
        <v>218</v>
      </c>
      <c r="B113" s="5" t="s">
        <v>219</v>
      </c>
      <c r="C113" s="1">
        <v>0.67</v>
      </c>
    </row>
    <row r="114" spans="1:3" x14ac:dyDescent="0.2">
      <c r="A114" s="5" t="s">
        <v>220</v>
      </c>
      <c r="B114" s="5" t="s">
        <v>221</v>
      </c>
      <c r="C114" s="1">
        <v>0.67</v>
      </c>
    </row>
    <row r="115" spans="1:3" x14ac:dyDescent="0.2">
      <c r="A115" s="5" t="s">
        <v>222</v>
      </c>
      <c r="B115" s="5" t="s">
        <v>223</v>
      </c>
      <c r="C115" s="1">
        <v>0.67</v>
      </c>
    </row>
    <row r="116" spans="1:3" x14ac:dyDescent="0.2">
      <c r="A116" s="5" t="s">
        <v>224</v>
      </c>
      <c r="B116" s="5" t="s">
        <v>225</v>
      </c>
      <c r="C116" s="1">
        <v>0.67</v>
      </c>
    </row>
    <row r="117" spans="1:3" x14ac:dyDescent="0.2">
      <c r="A117" s="5" t="s">
        <v>226</v>
      </c>
      <c r="B117" s="5" t="s">
        <v>227</v>
      </c>
      <c r="C117" s="1">
        <v>0.67</v>
      </c>
    </row>
    <row r="118" spans="1:3" x14ac:dyDescent="0.2">
      <c r="A118" s="5" t="s">
        <v>228</v>
      </c>
      <c r="B118" s="5" t="s">
        <v>229</v>
      </c>
      <c r="C118" s="1">
        <v>0.67</v>
      </c>
    </row>
    <row r="119" spans="1:3" x14ac:dyDescent="0.2">
      <c r="A119" s="5" t="s">
        <v>230</v>
      </c>
      <c r="B119" s="5" t="s">
        <v>231</v>
      </c>
      <c r="C119" s="1">
        <v>0.67</v>
      </c>
    </row>
    <row r="120" spans="1:3" x14ac:dyDescent="0.2">
      <c r="A120" s="5" t="s">
        <v>232</v>
      </c>
      <c r="B120" s="5" t="s">
        <v>233</v>
      </c>
      <c r="C120" s="1">
        <v>0.67</v>
      </c>
    </row>
    <row r="121" spans="1:3" x14ac:dyDescent="0.2">
      <c r="A121" s="5" t="s">
        <v>234</v>
      </c>
      <c r="B121" s="5" t="s">
        <v>235</v>
      </c>
      <c r="C121" s="1">
        <v>0.67</v>
      </c>
    </row>
    <row r="122" spans="1:3" x14ac:dyDescent="0.2">
      <c r="A122" s="5" t="s">
        <v>236</v>
      </c>
      <c r="B122" s="5" t="s">
        <v>237</v>
      </c>
      <c r="C122" s="1">
        <v>0.67</v>
      </c>
    </row>
    <row r="123" spans="1:3" x14ac:dyDescent="0.2">
      <c r="A123" s="5" t="s">
        <v>238</v>
      </c>
      <c r="B123" s="5" t="s">
        <v>239</v>
      </c>
      <c r="C123" s="1">
        <v>0.67</v>
      </c>
    </row>
    <row r="124" spans="1:3" x14ac:dyDescent="0.2">
      <c r="A124" s="5" t="s">
        <v>240</v>
      </c>
      <c r="B124" s="5" t="s">
        <v>241</v>
      </c>
      <c r="C124" s="1">
        <v>0.67</v>
      </c>
    </row>
    <row r="125" spans="1:3" x14ac:dyDescent="0.2">
      <c r="A125" s="5" t="s">
        <v>242</v>
      </c>
      <c r="B125" s="5" t="s">
        <v>243</v>
      </c>
      <c r="C125" s="1">
        <v>0.67</v>
      </c>
    </row>
    <row r="126" spans="1:3" x14ac:dyDescent="0.2">
      <c r="A126" s="5" t="s">
        <v>244</v>
      </c>
      <c r="B126" s="5" t="s">
        <v>245</v>
      </c>
      <c r="C126" s="1">
        <v>0.67</v>
      </c>
    </row>
    <row r="127" spans="1:3" x14ac:dyDescent="0.2">
      <c r="A127" s="5" t="s">
        <v>246</v>
      </c>
      <c r="B127" s="5" t="s">
        <v>247</v>
      </c>
      <c r="C127" s="1">
        <v>0.67</v>
      </c>
    </row>
    <row r="128" spans="1:3" x14ac:dyDescent="0.2">
      <c r="A128" s="5" t="s">
        <v>248</v>
      </c>
      <c r="B128" s="5" t="s">
        <v>249</v>
      </c>
      <c r="C128" s="1">
        <v>0.67</v>
      </c>
    </row>
    <row r="129" spans="1:3" x14ac:dyDescent="0.2">
      <c r="A129" s="5" t="s">
        <v>250</v>
      </c>
      <c r="B129" s="5" t="s">
        <v>251</v>
      </c>
      <c r="C129" s="1">
        <v>0.67</v>
      </c>
    </row>
    <row r="130" spans="1:3" x14ac:dyDescent="0.2">
      <c r="A130" s="5" t="s">
        <v>252</v>
      </c>
      <c r="B130" s="5" t="s">
        <v>253</v>
      </c>
      <c r="C130" s="1">
        <v>0.67</v>
      </c>
    </row>
    <row r="131" spans="1:3" x14ac:dyDescent="0.2">
      <c r="A131" s="5" t="s">
        <v>254</v>
      </c>
      <c r="B131" s="5" t="s">
        <v>255</v>
      </c>
      <c r="C131" s="1">
        <v>0.67</v>
      </c>
    </row>
    <row r="132" spans="1:3" x14ac:dyDescent="0.2">
      <c r="A132" s="5" t="s">
        <v>256</v>
      </c>
      <c r="B132" s="5" t="s">
        <v>257</v>
      </c>
      <c r="C132" s="1">
        <v>0.67</v>
      </c>
    </row>
    <row r="133" spans="1:3" x14ac:dyDescent="0.2">
      <c r="A133" s="5" t="s">
        <v>258</v>
      </c>
      <c r="B133" s="5" t="s">
        <v>259</v>
      </c>
      <c r="C133" s="1">
        <v>0.67</v>
      </c>
    </row>
    <row r="134" spans="1:3" x14ac:dyDescent="0.2">
      <c r="A134" s="5" t="s">
        <v>260</v>
      </c>
      <c r="B134" s="5" t="s">
        <v>261</v>
      </c>
      <c r="C134" s="1">
        <v>0.67</v>
      </c>
    </row>
    <row r="135" spans="1:3" x14ac:dyDescent="0.2">
      <c r="A135" s="5" t="s">
        <v>262</v>
      </c>
      <c r="B135" s="5" t="s">
        <v>263</v>
      </c>
      <c r="C135" s="1">
        <v>0.67</v>
      </c>
    </row>
    <row r="136" spans="1:3" x14ac:dyDescent="0.2">
      <c r="A136" s="5" t="s">
        <v>264</v>
      </c>
      <c r="B136" s="5" t="s">
        <v>265</v>
      </c>
      <c r="C136" s="1">
        <v>0.67</v>
      </c>
    </row>
    <row r="137" spans="1:3" x14ac:dyDescent="0.2">
      <c r="A137" s="5" t="s">
        <v>266</v>
      </c>
      <c r="B137" s="5" t="s">
        <v>267</v>
      </c>
      <c r="C137" s="1">
        <v>0.67</v>
      </c>
    </row>
    <row r="138" spans="1:3" x14ac:dyDescent="0.2">
      <c r="A138" s="5" t="s">
        <v>268</v>
      </c>
      <c r="B138" s="5" t="s">
        <v>269</v>
      </c>
      <c r="C138" s="1">
        <v>0.67</v>
      </c>
    </row>
    <row r="139" spans="1:3" x14ac:dyDescent="0.2">
      <c r="A139" s="5" t="s">
        <v>270</v>
      </c>
      <c r="B139" s="5" t="s">
        <v>271</v>
      </c>
      <c r="C139" s="1">
        <v>0.67</v>
      </c>
    </row>
    <row r="140" spans="1:3" x14ac:dyDescent="0.2">
      <c r="A140" s="5" t="s">
        <v>272</v>
      </c>
      <c r="B140" s="5" t="s">
        <v>273</v>
      </c>
      <c r="C140" s="1">
        <v>0.67</v>
      </c>
    </row>
    <row r="141" spans="1:3" x14ac:dyDescent="0.2">
      <c r="A141" s="5" t="s">
        <v>274</v>
      </c>
      <c r="B141" s="5" t="s">
        <v>275</v>
      </c>
      <c r="C141" s="1">
        <v>0.67</v>
      </c>
    </row>
    <row r="142" spans="1:3" x14ac:dyDescent="0.2">
      <c r="A142" s="5" t="s">
        <v>276</v>
      </c>
      <c r="B142" s="5" t="s">
        <v>277</v>
      </c>
      <c r="C142" s="1">
        <v>0.67</v>
      </c>
    </row>
    <row r="143" spans="1:3" x14ac:dyDescent="0.2">
      <c r="A143" s="5" t="s">
        <v>278</v>
      </c>
      <c r="B143" s="5" t="s">
        <v>279</v>
      </c>
      <c r="C143" s="1">
        <v>0.67</v>
      </c>
    </row>
    <row r="144" spans="1:3" x14ac:dyDescent="0.2">
      <c r="A144" s="5" t="s">
        <v>280</v>
      </c>
      <c r="B144" s="5" t="s">
        <v>281</v>
      </c>
      <c r="C144" s="1">
        <v>0.67</v>
      </c>
    </row>
    <row r="145" spans="1:3" x14ac:dyDescent="0.2">
      <c r="A145" s="5" t="s">
        <v>282</v>
      </c>
      <c r="B145" s="5" t="s">
        <v>283</v>
      </c>
      <c r="C145" s="1">
        <v>0.67</v>
      </c>
    </row>
    <row r="146" spans="1:3" x14ac:dyDescent="0.2">
      <c r="A146" s="5" t="s">
        <v>284</v>
      </c>
      <c r="B146" s="5" t="s">
        <v>285</v>
      </c>
      <c r="C146" s="1">
        <v>0.67</v>
      </c>
    </row>
    <row r="147" spans="1:3" x14ac:dyDescent="0.2">
      <c r="A147" s="5" t="s">
        <v>286</v>
      </c>
      <c r="B147" s="5" t="s">
        <v>287</v>
      </c>
      <c r="C147" s="1">
        <v>0.67</v>
      </c>
    </row>
    <row r="148" spans="1:3" x14ac:dyDescent="0.2">
      <c r="A148" s="5" t="s">
        <v>288</v>
      </c>
      <c r="B148" s="5" t="s">
        <v>289</v>
      </c>
      <c r="C148" s="1">
        <v>0.67</v>
      </c>
    </row>
    <row r="149" spans="1:3" x14ac:dyDescent="0.2">
      <c r="A149" s="5" t="s">
        <v>290</v>
      </c>
      <c r="B149" s="5" t="s">
        <v>291</v>
      </c>
      <c r="C149" s="1">
        <v>0.67</v>
      </c>
    </row>
    <row r="150" spans="1:3" x14ac:dyDescent="0.2">
      <c r="A150" s="5" t="s">
        <v>292</v>
      </c>
      <c r="B150" s="5" t="s">
        <v>293</v>
      </c>
      <c r="C150" s="1">
        <v>0.67</v>
      </c>
    </row>
    <row r="151" spans="1:3" x14ac:dyDescent="0.2">
      <c r="A151" s="5" t="s">
        <v>294</v>
      </c>
      <c r="B151" s="5" t="s">
        <v>295</v>
      </c>
      <c r="C151" s="1">
        <v>0.67</v>
      </c>
    </row>
    <row r="152" spans="1:3" x14ac:dyDescent="0.2">
      <c r="A152" s="5" t="s">
        <v>296</v>
      </c>
      <c r="B152" s="5" t="s">
        <v>297</v>
      </c>
      <c r="C152" s="1">
        <v>0.67</v>
      </c>
    </row>
    <row r="153" spans="1:3" x14ac:dyDescent="0.2">
      <c r="A153" s="5" t="s">
        <v>298</v>
      </c>
      <c r="B153" s="5" t="s">
        <v>299</v>
      </c>
      <c r="C153" s="1">
        <v>0.67</v>
      </c>
    </row>
    <row r="154" spans="1:3" x14ac:dyDescent="0.2">
      <c r="A154" s="5" t="s">
        <v>300</v>
      </c>
      <c r="B154" s="5" t="s">
        <v>301</v>
      </c>
      <c r="C154" s="1">
        <v>0.67</v>
      </c>
    </row>
    <row r="155" spans="1:3" x14ac:dyDescent="0.2">
      <c r="A155" s="5" t="s">
        <v>302</v>
      </c>
      <c r="B155" s="5" t="s">
        <v>303</v>
      </c>
      <c r="C155" s="1">
        <v>0.67</v>
      </c>
    </row>
    <row r="156" spans="1:3" x14ac:dyDescent="0.2">
      <c r="A156" s="5" t="s">
        <v>304</v>
      </c>
      <c r="B156" s="5" t="s">
        <v>305</v>
      </c>
      <c r="C156" s="1">
        <v>0.67</v>
      </c>
    </row>
    <row r="157" spans="1:3" x14ac:dyDescent="0.2">
      <c r="A157" s="5" t="s">
        <v>306</v>
      </c>
      <c r="B157" s="5" t="s">
        <v>307</v>
      </c>
      <c r="C157" s="1">
        <v>0.67</v>
      </c>
    </row>
    <row r="158" spans="1:3" x14ac:dyDescent="0.2">
      <c r="A158" s="5" t="s">
        <v>308</v>
      </c>
      <c r="B158" s="5" t="s">
        <v>309</v>
      </c>
      <c r="C158" s="1">
        <v>0.67</v>
      </c>
    </row>
    <row r="159" spans="1:3" x14ac:dyDescent="0.2">
      <c r="A159" s="5" t="s">
        <v>310</v>
      </c>
      <c r="B159" s="5" t="s">
        <v>311</v>
      </c>
      <c r="C159" s="1">
        <v>0.67</v>
      </c>
    </row>
    <row r="160" spans="1:3" x14ac:dyDescent="0.2">
      <c r="A160" s="5" t="s">
        <v>312</v>
      </c>
      <c r="B160" s="5" t="s">
        <v>313</v>
      </c>
      <c r="C160" s="1">
        <v>0.67</v>
      </c>
    </row>
    <row r="161" spans="1:3" x14ac:dyDescent="0.2">
      <c r="A161" s="5" t="s">
        <v>314</v>
      </c>
      <c r="B161" s="5" t="s">
        <v>315</v>
      </c>
      <c r="C161" s="1">
        <v>0.67</v>
      </c>
    </row>
    <row r="162" spans="1:3" x14ac:dyDescent="0.2">
      <c r="A162" s="5" t="s">
        <v>316</v>
      </c>
      <c r="B162" s="5" t="s">
        <v>317</v>
      </c>
      <c r="C162" s="1">
        <v>0.67</v>
      </c>
    </row>
    <row r="163" spans="1:3" x14ac:dyDescent="0.2">
      <c r="A163" s="5" t="s">
        <v>318</v>
      </c>
      <c r="B163" s="5" t="s">
        <v>319</v>
      </c>
      <c r="C163" s="1">
        <v>0.67</v>
      </c>
    </row>
    <row r="164" spans="1:3" x14ac:dyDescent="0.2">
      <c r="A164" s="5" t="s">
        <v>320</v>
      </c>
      <c r="B164" s="5" t="s">
        <v>321</v>
      </c>
      <c r="C164" s="1">
        <v>0.67</v>
      </c>
    </row>
    <row r="165" spans="1:3" x14ac:dyDescent="0.2">
      <c r="A165" s="5" t="s">
        <v>322</v>
      </c>
      <c r="B165" s="5" t="s">
        <v>323</v>
      </c>
      <c r="C165" s="1">
        <v>0.67</v>
      </c>
    </row>
    <row r="166" spans="1:3" x14ac:dyDescent="0.2">
      <c r="A166" s="5" t="s">
        <v>324</v>
      </c>
      <c r="B166" s="5" t="s">
        <v>325</v>
      </c>
      <c r="C166" s="1">
        <v>0.67</v>
      </c>
    </row>
    <row r="167" spans="1:3" x14ac:dyDescent="0.2">
      <c r="A167" s="5" t="s">
        <v>326</v>
      </c>
      <c r="B167" s="5" t="s">
        <v>327</v>
      </c>
      <c r="C167" s="1">
        <v>0.67</v>
      </c>
    </row>
    <row r="168" spans="1:3" x14ac:dyDescent="0.2">
      <c r="A168" s="5" t="s">
        <v>328</v>
      </c>
      <c r="B168" s="5" t="s">
        <v>329</v>
      </c>
      <c r="C168" s="1">
        <v>0.67</v>
      </c>
    </row>
    <row r="169" spans="1:3" x14ac:dyDescent="0.2">
      <c r="A169" s="5" t="s">
        <v>330</v>
      </c>
      <c r="B169" s="5" t="s">
        <v>331</v>
      </c>
      <c r="C169" s="1">
        <v>0.67</v>
      </c>
    </row>
    <row r="170" spans="1:3" x14ac:dyDescent="0.2">
      <c r="A170" s="5" t="s">
        <v>332</v>
      </c>
      <c r="B170" s="5" t="s">
        <v>333</v>
      </c>
      <c r="C170" s="1">
        <v>0.67</v>
      </c>
    </row>
    <row r="171" spans="1:3" x14ac:dyDescent="0.2">
      <c r="A171" s="5" t="s">
        <v>334</v>
      </c>
      <c r="B171" s="5" t="s">
        <v>335</v>
      </c>
      <c r="C171" s="1">
        <v>0.67</v>
      </c>
    </row>
    <row r="172" spans="1:3" x14ac:dyDescent="0.2">
      <c r="A172" s="5" t="s">
        <v>336</v>
      </c>
      <c r="B172" s="5" t="s">
        <v>337</v>
      </c>
      <c r="C172" s="1">
        <v>0.67</v>
      </c>
    </row>
    <row r="173" spans="1:3" x14ac:dyDescent="0.2">
      <c r="A173" s="5" t="s">
        <v>338</v>
      </c>
      <c r="B173" s="5" t="s">
        <v>339</v>
      </c>
      <c r="C173" s="1">
        <v>0.67</v>
      </c>
    </row>
    <row r="174" spans="1:3" x14ac:dyDescent="0.2">
      <c r="A174" s="5" t="s">
        <v>340</v>
      </c>
      <c r="B174" s="5" t="s">
        <v>341</v>
      </c>
      <c r="C174" s="1">
        <v>0.67</v>
      </c>
    </row>
    <row r="175" spans="1:3" x14ac:dyDescent="0.2">
      <c r="A175" s="5" t="s">
        <v>342</v>
      </c>
      <c r="B175" s="5" t="s">
        <v>343</v>
      </c>
      <c r="C175" s="1">
        <v>0.67</v>
      </c>
    </row>
    <row r="176" spans="1:3" x14ac:dyDescent="0.2">
      <c r="A176" s="5" t="s">
        <v>344</v>
      </c>
      <c r="B176" s="5" t="s">
        <v>345</v>
      </c>
      <c r="C176" s="1">
        <v>0.67</v>
      </c>
    </row>
    <row r="177" spans="1:3" x14ac:dyDescent="0.2">
      <c r="A177" s="5" t="s">
        <v>346</v>
      </c>
      <c r="B177" s="5" t="s">
        <v>347</v>
      </c>
      <c r="C177" s="1">
        <v>0.67</v>
      </c>
    </row>
    <row r="178" spans="1:3" x14ac:dyDescent="0.2">
      <c r="A178" s="5" t="s">
        <v>348</v>
      </c>
      <c r="B178" s="5" t="s">
        <v>349</v>
      </c>
      <c r="C178" s="1">
        <v>0.67</v>
      </c>
    </row>
    <row r="179" spans="1:3" x14ac:dyDescent="0.2">
      <c r="A179" s="5" t="s">
        <v>350</v>
      </c>
      <c r="B179" s="5" t="s">
        <v>351</v>
      </c>
      <c r="C179" s="1">
        <v>0.67</v>
      </c>
    </row>
    <row r="180" spans="1:3" x14ac:dyDescent="0.2">
      <c r="A180" s="5" t="s">
        <v>352</v>
      </c>
      <c r="B180" s="5" t="s">
        <v>353</v>
      </c>
      <c r="C180" s="1">
        <v>0.67</v>
      </c>
    </row>
    <row r="181" spans="1:3" x14ac:dyDescent="0.2">
      <c r="A181" s="5" t="s">
        <v>354</v>
      </c>
      <c r="B181" s="5" t="s">
        <v>1074</v>
      </c>
      <c r="C181" s="1">
        <v>0.67</v>
      </c>
    </row>
    <row r="182" spans="1:3" x14ac:dyDescent="0.2">
      <c r="A182" s="5" t="s">
        <v>355</v>
      </c>
      <c r="B182" s="5" t="s">
        <v>356</v>
      </c>
      <c r="C182" s="1">
        <v>0.67</v>
      </c>
    </row>
    <row r="183" spans="1:3" x14ac:dyDescent="0.2">
      <c r="A183" s="5" t="s">
        <v>357</v>
      </c>
      <c r="B183" s="5" t="s">
        <v>358</v>
      </c>
      <c r="C183" s="1">
        <v>0.67</v>
      </c>
    </row>
    <row r="184" spans="1:3" x14ac:dyDescent="0.2">
      <c r="A184" s="5" t="s">
        <v>359</v>
      </c>
      <c r="B184" s="5" t="s">
        <v>360</v>
      </c>
      <c r="C184" s="1">
        <v>0.67</v>
      </c>
    </row>
    <row r="185" spans="1:3" x14ac:dyDescent="0.2">
      <c r="A185" s="5" t="s">
        <v>361</v>
      </c>
      <c r="B185" s="5" t="s">
        <v>362</v>
      </c>
      <c r="C185" s="1">
        <v>0.67</v>
      </c>
    </row>
    <row r="186" spans="1:3" x14ac:dyDescent="0.2">
      <c r="A186" s="5" t="s">
        <v>363</v>
      </c>
      <c r="B186" s="5" t="s">
        <v>364</v>
      </c>
      <c r="C186" s="1">
        <v>0.67</v>
      </c>
    </row>
    <row r="187" spans="1:3" x14ac:dyDescent="0.2">
      <c r="A187" s="5" t="s">
        <v>365</v>
      </c>
      <c r="B187" s="5" t="s">
        <v>366</v>
      </c>
      <c r="C187" s="1">
        <v>0.67</v>
      </c>
    </row>
    <row r="188" spans="1:3" x14ac:dyDescent="0.2">
      <c r="A188" s="5" t="s">
        <v>367</v>
      </c>
      <c r="B188" s="5" t="s">
        <v>368</v>
      </c>
      <c r="C188" s="1">
        <v>0.67</v>
      </c>
    </row>
    <row r="189" spans="1:3" x14ac:dyDescent="0.2">
      <c r="A189" s="5" t="s">
        <v>369</v>
      </c>
      <c r="B189" s="5" t="s">
        <v>370</v>
      </c>
      <c r="C189" s="1">
        <v>0.67</v>
      </c>
    </row>
    <row r="190" spans="1:3" x14ac:dyDescent="0.2">
      <c r="A190" s="5" t="s">
        <v>371</v>
      </c>
      <c r="B190" s="5" t="s">
        <v>1075</v>
      </c>
      <c r="C190" s="1">
        <v>0.67</v>
      </c>
    </row>
    <row r="191" spans="1:3" x14ac:dyDescent="0.2">
      <c r="A191" s="5" t="s">
        <v>372</v>
      </c>
      <c r="B191" s="5" t="s">
        <v>373</v>
      </c>
      <c r="C191" s="1">
        <v>0.67</v>
      </c>
    </row>
    <row r="192" spans="1:3" x14ac:dyDescent="0.2">
      <c r="A192" s="5" t="s">
        <v>374</v>
      </c>
      <c r="B192" s="5" t="s">
        <v>375</v>
      </c>
      <c r="C192" s="1">
        <v>0.67</v>
      </c>
    </row>
    <row r="193" spans="1:3" x14ac:dyDescent="0.2">
      <c r="A193" s="5" t="s">
        <v>376</v>
      </c>
      <c r="B193" s="5" t="s">
        <v>377</v>
      </c>
      <c r="C193" s="1">
        <v>0.67</v>
      </c>
    </row>
    <row r="194" spans="1:3" x14ac:dyDescent="0.2">
      <c r="A194" s="5" t="s">
        <v>378</v>
      </c>
      <c r="B194" s="5" t="s">
        <v>379</v>
      </c>
      <c r="C194" s="1">
        <v>0.67</v>
      </c>
    </row>
    <row r="195" spans="1:3" x14ac:dyDescent="0.2">
      <c r="A195" s="5" t="s">
        <v>380</v>
      </c>
      <c r="B195" s="5" t="s">
        <v>381</v>
      </c>
      <c r="C195" s="1">
        <v>0.67</v>
      </c>
    </row>
    <row r="196" spans="1:3" x14ac:dyDescent="0.2">
      <c r="A196" s="5" t="s">
        <v>382</v>
      </c>
      <c r="B196" s="5" t="s">
        <v>383</v>
      </c>
      <c r="C196" s="1">
        <v>0.67</v>
      </c>
    </row>
    <row r="197" spans="1:3" x14ac:dyDescent="0.2">
      <c r="A197" s="5" t="s">
        <v>384</v>
      </c>
      <c r="B197" s="5" t="s">
        <v>385</v>
      </c>
      <c r="C197" s="1">
        <v>0.67</v>
      </c>
    </row>
    <row r="198" spans="1:3" x14ac:dyDescent="0.2">
      <c r="A198" s="5" t="s">
        <v>386</v>
      </c>
      <c r="B198" s="5" t="s">
        <v>387</v>
      </c>
      <c r="C198" s="1">
        <v>0.67</v>
      </c>
    </row>
    <row r="199" spans="1:3" x14ac:dyDescent="0.2">
      <c r="A199" s="5" t="s">
        <v>388</v>
      </c>
      <c r="B199" s="5" t="s">
        <v>389</v>
      </c>
      <c r="C199" s="1">
        <v>0.67</v>
      </c>
    </row>
    <row r="200" spans="1:3" x14ac:dyDescent="0.2">
      <c r="A200" s="5" t="s">
        <v>390</v>
      </c>
      <c r="B200" s="5" t="s">
        <v>391</v>
      </c>
      <c r="C200" s="1">
        <v>0.67</v>
      </c>
    </row>
    <row r="201" spans="1:3" x14ac:dyDescent="0.2">
      <c r="A201" s="5" t="s">
        <v>392</v>
      </c>
      <c r="B201" s="5" t="s">
        <v>393</v>
      </c>
      <c r="C201" s="1">
        <v>0.67</v>
      </c>
    </row>
    <row r="202" spans="1:3" x14ac:dyDescent="0.2">
      <c r="A202" s="5" t="s">
        <v>394</v>
      </c>
      <c r="B202" s="5" t="s">
        <v>395</v>
      </c>
      <c r="C202" s="1">
        <v>0.67</v>
      </c>
    </row>
    <row r="203" spans="1:3" x14ac:dyDescent="0.2">
      <c r="A203" s="5" t="s">
        <v>396</v>
      </c>
      <c r="B203" s="5" t="s">
        <v>397</v>
      </c>
      <c r="C203" s="1">
        <v>0.67</v>
      </c>
    </row>
    <row r="204" spans="1:3" x14ac:dyDescent="0.2">
      <c r="A204" s="5" t="s">
        <v>398</v>
      </c>
      <c r="B204" s="5" t="s">
        <v>399</v>
      </c>
      <c r="C204" s="1">
        <v>0.67</v>
      </c>
    </row>
    <row r="205" spans="1:3" x14ac:dyDescent="0.2">
      <c r="A205" s="5" t="s">
        <v>400</v>
      </c>
      <c r="B205" s="5" t="s">
        <v>401</v>
      </c>
      <c r="C205" s="1">
        <v>0.67</v>
      </c>
    </row>
    <row r="206" spans="1:3" x14ac:dyDescent="0.2">
      <c r="A206" s="5" t="s">
        <v>402</v>
      </c>
      <c r="B206" s="5" t="s">
        <v>1076</v>
      </c>
      <c r="C206" s="1">
        <v>0.67</v>
      </c>
    </row>
    <row r="207" spans="1:3" x14ac:dyDescent="0.2">
      <c r="A207" s="5" t="s">
        <v>403</v>
      </c>
      <c r="B207" s="5" t="s">
        <v>404</v>
      </c>
      <c r="C207" s="1">
        <v>0.67</v>
      </c>
    </row>
    <row r="208" spans="1:3" x14ac:dyDescent="0.2">
      <c r="A208" s="5" t="s">
        <v>405</v>
      </c>
      <c r="B208" s="5" t="s">
        <v>406</v>
      </c>
      <c r="C208" s="1">
        <v>0.67</v>
      </c>
    </row>
    <row r="209" spans="1:3" x14ac:dyDescent="0.2">
      <c r="A209" s="5" t="s">
        <v>407</v>
      </c>
      <c r="B209" s="5" t="s">
        <v>408</v>
      </c>
      <c r="C209" s="1">
        <v>0.67</v>
      </c>
    </row>
    <row r="210" spans="1:3" x14ac:dyDescent="0.2">
      <c r="A210" s="5" t="s">
        <v>409</v>
      </c>
      <c r="B210" s="5" t="s">
        <v>410</v>
      </c>
      <c r="C210" s="1">
        <v>0.67</v>
      </c>
    </row>
    <row r="211" spans="1:3" x14ac:dyDescent="0.2">
      <c r="A211" s="5" t="s">
        <v>411</v>
      </c>
      <c r="B211" s="5" t="s">
        <v>412</v>
      </c>
      <c r="C211" s="1">
        <v>0.67</v>
      </c>
    </row>
    <row r="212" spans="1:3" x14ac:dyDescent="0.2">
      <c r="A212" s="5" t="s">
        <v>413</v>
      </c>
      <c r="B212" s="5" t="s">
        <v>414</v>
      </c>
      <c r="C212" s="1">
        <v>0.67</v>
      </c>
    </row>
    <row r="213" spans="1:3" x14ac:dyDescent="0.2">
      <c r="A213" s="5" t="s">
        <v>415</v>
      </c>
      <c r="B213" s="5" t="s">
        <v>416</v>
      </c>
      <c r="C213" s="1">
        <v>0.67</v>
      </c>
    </row>
    <row r="214" spans="1:3" x14ac:dyDescent="0.2">
      <c r="A214" s="5" t="s">
        <v>417</v>
      </c>
      <c r="B214" s="5" t="s">
        <v>418</v>
      </c>
      <c r="C214" s="1">
        <v>0.67</v>
      </c>
    </row>
    <row r="215" spans="1:3" x14ac:dyDescent="0.2">
      <c r="A215" s="5" t="s">
        <v>419</v>
      </c>
      <c r="B215" s="5" t="s">
        <v>420</v>
      </c>
      <c r="C215" s="1">
        <v>0.67</v>
      </c>
    </row>
    <row r="216" spans="1:3" x14ac:dyDescent="0.2">
      <c r="A216" s="5" t="s">
        <v>421</v>
      </c>
      <c r="B216" s="5" t="s">
        <v>422</v>
      </c>
      <c r="C216" s="1">
        <v>0.67</v>
      </c>
    </row>
    <row r="217" spans="1:3" x14ac:dyDescent="0.2">
      <c r="A217" s="5" t="s">
        <v>423</v>
      </c>
      <c r="B217" s="5" t="s">
        <v>424</v>
      </c>
      <c r="C217" s="1">
        <v>0.67</v>
      </c>
    </row>
    <row r="218" spans="1:3" x14ac:dyDescent="0.2">
      <c r="A218" s="5" t="s">
        <v>425</v>
      </c>
      <c r="B218" s="5" t="s">
        <v>426</v>
      </c>
      <c r="C218" s="1">
        <v>0.67</v>
      </c>
    </row>
    <row r="219" spans="1:3" x14ac:dyDescent="0.2">
      <c r="A219" s="5" t="s">
        <v>427</v>
      </c>
      <c r="B219" s="5" t="s">
        <v>428</v>
      </c>
      <c r="C219" s="1">
        <v>0.67</v>
      </c>
    </row>
    <row r="220" spans="1:3" x14ac:dyDescent="0.2">
      <c r="A220" s="5" t="s">
        <v>429</v>
      </c>
      <c r="B220" s="5" t="s">
        <v>430</v>
      </c>
      <c r="C220" s="1">
        <v>0.67</v>
      </c>
    </row>
    <row r="221" spans="1:3" x14ac:dyDescent="0.2">
      <c r="A221" s="5" t="s">
        <v>431</v>
      </c>
      <c r="B221" s="5" t="s">
        <v>432</v>
      </c>
      <c r="C221" s="1">
        <v>0.67</v>
      </c>
    </row>
    <row r="222" spans="1:3" x14ac:dyDescent="0.2">
      <c r="A222" s="5" t="s">
        <v>433</v>
      </c>
      <c r="B222" s="5" t="s">
        <v>434</v>
      </c>
      <c r="C222" s="1">
        <v>0.67</v>
      </c>
    </row>
    <row r="223" spans="1:3" x14ac:dyDescent="0.2">
      <c r="A223" s="5" t="s">
        <v>435</v>
      </c>
      <c r="B223" s="5" t="s">
        <v>436</v>
      </c>
      <c r="C223" s="1">
        <v>0.67</v>
      </c>
    </row>
    <row r="224" spans="1:3" x14ac:dyDescent="0.2">
      <c r="A224" s="5" t="s">
        <v>437</v>
      </c>
      <c r="B224" s="5" t="s">
        <v>438</v>
      </c>
      <c r="C224" s="1">
        <v>0.67</v>
      </c>
    </row>
    <row r="225" spans="1:3" x14ac:dyDescent="0.2">
      <c r="A225" s="5" t="s">
        <v>439</v>
      </c>
      <c r="B225" s="5" t="s">
        <v>440</v>
      </c>
      <c r="C225" s="1">
        <v>0.67</v>
      </c>
    </row>
    <row r="226" spans="1:3" x14ac:dyDescent="0.2">
      <c r="A226" s="5" t="s">
        <v>441</v>
      </c>
      <c r="B226" s="5" t="s">
        <v>442</v>
      </c>
      <c r="C226" s="1">
        <v>0.67</v>
      </c>
    </row>
    <row r="227" spans="1:3" x14ac:dyDescent="0.2">
      <c r="A227" s="5" t="s">
        <v>443</v>
      </c>
      <c r="B227" s="5" t="s">
        <v>444</v>
      </c>
      <c r="C227" s="1">
        <v>0.67</v>
      </c>
    </row>
    <row r="228" spans="1:3" x14ac:dyDescent="0.2">
      <c r="A228" s="5" t="s">
        <v>445</v>
      </c>
      <c r="B228" s="5" t="s">
        <v>446</v>
      </c>
      <c r="C228" s="1">
        <v>0.67</v>
      </c>
    </row>
    <row r="229" spans="1:3" x14ac:dyDescent="0.2">
      <c r="A229" s="5" t="s">
        <v>447</v>
      </c>
      <c r="B229" s="5" t="s">
        <v>448</v>
      </c>
      <c r="C229" s="1">
        <v>0.67</v>
      </c>
    </row>
    <row r="230" spans="1:3" x14ac:dyDescent="0.2">
      <c r="A230" s="5" t="s">
        <v>449</v>
      </c>
      <c r="B230" s="5" t="s">
        <v>450</v>
      </c>
      <c r="C230" s="1">
        <v>0.67</v>
      </c>
    </row>
    <row r="231" spans="1:3" x14ac:dyDescent="0.2">
      <c r="A231" s="5" t="s">
        <v>451</v>
      </c>
      <c r="B231" s="5" t="s">
        <v>452</v>
      </c>
      <c r="C231" s="1">
        <v>0.67</v>
      </c>
    </row>
    <row r="232" spans="1:3" x14ac:dyDescent="0.2">
      <c r="A232" s="5" t="s">
        <v>453</v>
      </c>
      <c r="B232" s="5" t="s">
        <v>454</v>
      </c>
      <c r="C232" s="1">
        <v>0.67</v>
      </c>
    </row>
    <row r="233" spans="1:3" x14ac:dyDescent="0.2">
      <c r="A233" s="5" t="s">
        <v>455</v>
      </c>
      <c r="B233" s="5" t="s">
        <v>456</v>
      </c>
      <c r="C233" s="1">
        <v>0.67</v>
      </c>
    </row>
    <row r="234" spans="1:3" x14ac:dyDescent="0.2">
      <c r="A234" s="5" t="s">
        <v>457</v>
      </c>
      <c r="B234" s="5" t="s">
        <v>458</v>
      </c>
      <c r="C234" s="1">
        <v>0.67</v>
      </c>
    </row>
    <row r="235" spans="1:3" x14ac:dyDescent="0.2">
      <c r="A235" s="5" t="s">
        <v>459</v>
      </c>
      <c r="B235" s="5" t="s">
        <v>460</v>
      </c>
      <c r="C235" s="1">
        <v>0.67</v>
      </c>
    </row>
    <row r="236" spans="1:3" x14ac:dyDescent="0.2">
      <c r="A236" s="5" t="s">
        <v>461</v>
      </c>
      <c r="B236" s="5" t="s">
        <v>462</v>
      </c>
      <c r="C236" s="1">
        <v>0.67</v>
      </c>
    </row>
    <row r="237" spans="1:3" x14ac:dyDescent="0.2">
      <c r="A237" s="5" t="s">
        <v>463</v>
      </c>
      <c r="B237" s="5" t="s">
        <v>464</v>
      </c>
      <c r="C237" s="1">
        <v>0.67</v>
      </c>
    </row>
    <row r="238" spans="1:3" x14ac:dyDescent="0.2">
      <c r="A238" s="5" t="s">
        <v>465</v>
      </c>
      <c r="B238" s="5" t="s">
        <v>466</v>
      </c>
      <c r="C238" s="1">
        <v>0.67</v>
      </c>
    </row>
    <row r="239" spans="1:3" x14ac:dyDescent="0.2">
      <c r="A239" s="5" t="s">
        <v>467</v>
      </c>
      <c r="B239" s="5" t="s">
        <v>468</v>
      </c>
      <c r="C239" s="1">
        <v>0.67</v>
      </c>
    </row>
    <row r="240" spans="1:3" x14ac:dyDescent="0.2">
      <c r="A240" s="5" t="s">
        <v>469</v>
      </c>
      <c r="B240" s="5" t="s">
        <v>470</v>
      </c>
      <c r="C240" s="1">
        <v>0.67</v>
      </c>
    </row>
    <row r="241" spans="1:3" x14ac:dyDescent="0.2">
      <c r="A241" s="5" t="s">
        <v>471</v>
      </c>
      <c r="B241" s="5" t="s">
        <v>472</v>
      </c>
      <c r="C241" s="1">
        <v>0.67</v>
      </c>
    </row>
    <row r="242" spans="1:3" x14ac:dyDescent="0.2">
      <c r="A242" s="5" t="s">
        <v>473</v>
      </c>
      <c r="B242" s="5" t="s">
        <v>474</v>
      </c>
      <c r="C242" s="1">
        <v>0.67</v>
      </c>
    </row>
    <row r="243" spans="1:3" x14ac:dyDescent="0.2">
      <c r="A243" s="5" t="s">
        <v>475</v>
      </c>
      <c r="B243" s="5" t="s">
        <v>476</v>
      </c>
      <c r="C243" s="1">
        <v>0.67</v>
      </c>
    </row>
    <row r="244" spans="1:3" x14ac:dyDescent="0.2">
      <c r="A244" s="5" t="s">
        <v>477</v>
      </c>
      <c r="B244" s="5" t="s">
        <v>478</v>
      </c>
      <c r="C244" s="1">
        <v>0.67</v>
      </c>
    </row>
    <row r="245" spans="1:3" x14ac:dyDescent="0.2">
      <c r="A245" s="5" t="s">
        <v>479</v>
      </c>
      <c r="B245" s="5" t="s">
        <v>480</v>
      </c>
      <c r="C245" s="1">
        <v>0.67</v>
      </c>
    </row>
    <row r="246" spans="1:3" x14ac:dyDescent="0.2">
      <c r="A246" s="5" t="s">
        <v>481</v>
      </c>
      <c r="B246" s="5" t="s">
        <v>482</v>
      </c>
      <c r="C246" s="1">
        <v>0.67</v>
      </c>
    </row>
    <row r="247" spans="1:3" x14ac:dyDescent="0.2">
      <c r="A247" s="5" t="s">
        <v>483</v>
      </c>
      <c r="B247" s="5" t="s">
        <v>484</v>
      </c>
      <c r="C247" s="1">
        <v>0.67</v>
      </c>
    </row>
    <row r="248" spans="1:3" x14ac:dyDescent="0.2">
      <c r="A248" s="5" t="s">
        <v>485</v>
      </c>
      <c r="B248" s="5" t="s">
        <v>486</v>
      </c>
      <c r="C248" s="1">
        <v>0.67</v>
      </c>
    </row>
    <row r="249" spans="1:3" x14ac:dyDescent="0.2">
      <c r="A249" s="5" t="s">
        <v>487</v>
      </c>
      <c r="B249" s="5" t="s">
        <v>488</v>
      </c>
      <c r="C249" s="1">
        <v>0.67</v>
      </c>
    </row>
    <row r="250" spans="1:3" x14ac:dyDescent="0.2">
      <c r="A250" s="5" t="s">
        <v>489</v>
      </c>
      <c r="B250" s="5" t="s">
        <v>490</v>
      </c>
      <c r="C250" s="1">
        <v>0.67</v>
      </c>
    </row>
    <row r="251" spans="1:3" x14ac:dyDescent="0.2">
      <c r="A251" s="5" t="s">
        <v>491</v>
      </c>
      <c r="B251" s="5" t="s">
        <v>492</v>
      </c>
      <c r="C251" s="1">
        <v>0.67</v>
      </c>
    </row>
    <row r="252" spans="1:3" x14ac:dyDescent="0.2">
      <c r="A252" s="5" t="s">
        <v>493</v>
      </c>
      <c r="B252" s="5" t="s">
        <v>494</v>
      </c>
      <c r="C252" s="1">
        <v>0.67</v>
      </c>
    </row>
    <row r="253" spans="1:3" x14ac:dyDescent="0.2">
      <c r="A253" s="5" t="s">
        <v>495</v>
      </c>
      <c r="B253" s="5" t="s">
        <v>496</v>
      </c>
      <c r="C253" s="1">
        <v>0.67</v>
      </c>
    </row>
    <row r="254" spans="1:3" x14ac:dyDescent="0.2">
      <c r="A254" s="5" t="s">
        <v>497</v>
      </c>
      <c r="B254" s="5" t="s">
        <v>498</v>
      </c>
      <c r="C254" s="1">
        <v>0.67</v>
      </c>
    </row>
    <row r="255" spans="1:3" x14ac:dyDescent="0.2">
      <c r="A255" s="5" t="s">
        <v>499</v>
      </c>
      <c r="B255" s="5" t="s">
        <v>500</v>
      </c>
      <c r="C255" s="1">
        <v>0.67</v>
      </c>
    </row>
    <row r="256" spans="1:3" x14ac:dyDescent="0.2">
      <c r="A256" s="5" t="s">
        <v>501</v>
      </c>
      <c r="B256" s="5" t="s">
        <v>502</v>
      </c>
      <c r="C256" s="1">
        <v>0.67</v>
      </c>
    </row>
    <row r="257" spans="1:3" x14ac:dyDescent="0.2">
      <c r="A257" s="5" t="s">
        <v>503</v>
      </c>
      <c r="B257" s="5" t="s">
        <v>504</v>
      </c>
      <c r="C257" s="1">
        <v>0.67</v>
      </c>
    </row>
    <row r="258" spans="1:3" x14ac:dyDescent="0.2">
      <c r="A258" s="5" t="s">
        <v>505</v>
      </c>
      <c r="B258" s="5" t="s">
        <v>506</v>
      </c>
      <c r="C258" s="1">
        <v>0.67</v>
      </c>
    </row>
    <row r="259" spans="1:3" x14ac:dyDescent="0.2">
      <c r="A259" s="5" t="s">
        <v>507</v>
      </c>
      <c r="B259" s="5" t="s">
        <v>508</v>
      </c>
      <c r="C259" s="1">
        <v>0.67</v>
      </c>
    </row>
    <row r="260" spans="1:3" x14ac:dyDescent="0.2">
      <c r="A260" s="5" t="s">
        <v>509</v>
      </c>
      <c r="B260" s="5" t="s">
        <v>510</v>
      </c>
      <c r="C260" s="1">
        <v>0.67</v>
      </c>
    </row>
    <row r="261" spans="1:3" x14ac:dyDescent="0.2">
      <c r="A261" s="5" t="s">
        <v>511</v>
      </c>
      <c r="B261" s="5" t="s">
        <v>512</v>
      </c>
      <c r="C261" s="1">
        <v>0.67</v>
      </c>
    </row>
    <row r="262" spans="1:3" x14ac:dyDescent="0.2">
      <c r="A262" s="5" t="s">
        <v>513</v>
      </c>
      <c r="B262" s="5" t="s">
        <v>514</v>
      </c>
      <c r="C262" s="1">
        <v>0.67</v>
      </c>
    </row>
    <row r="263" spans="1:3" x14ac:dyDescent="0.2">
      <c r="A263" s="5" t="s">
        <v>515</v>
      </c>
      <c r="B263" s="5" t="s">
        <v>516</v>
      </c>
      <c r="C263" s="1">
        <v>0.67</v>
      </c>
    </row>
    <row r="264" spans="1:3" x14ac:dyDescent="0.2">
      <c r="A264" s="5" t="s">
        <v>517</v>
      </c>
      <c r="B264" s="5" t="s">
        <v>518</v>
      </c>
      <c r="C264" s="1">
        <v>0.67</v>
      </c>
    </row>
    <row r="265" spans="1:3" x14ac:dyDescent="0.2">
      <c r="A265" s="5" t="s">
        <v>519</v>
      </c>
      <c r="B265" s="5" t="s">
        <v>520</v>
      </c>
      <c r="C265" s="1">
        <v>0.67</v>
      </c>
    </row>
    <row r="266" spans="1:3" x14ac:dyDescent="0.2">
      <c r="A266" s="5" t="s">
        <v>521</v>
      </c>
      <c r="B266" s="5" t="s">
        <v>522</v>
      </c>
      <c r="C266" s="1">
        <v>0.67</v>
      </c>
    </row>
    <row r="267" spans="1:3" x14ac:dyDescent="0.2">
      <c r="A267" s="5" t="s">
        <v>523</v>
      </c>
      <c r="B267" s="5" t="s">
        <v>524</v>
      </c>
      <c r="C267" s="1">
        <v>0.67</v>
      </c>
    </row>
    <row r="268" spans="1:3" x14ac:dyDescent="0.2">
      <c r="A268" s="5" t="s">
        <v>525</v>
      </c>
      <c r="B268" s="5" t="s">
        <v>526</v>
      </c>
      <c r="C268" s="1">
        <v>0.67</v>
      </c>
    </row>
    <row r="269" spans="1:3" x14ac:dyDescent="0.2">
      <c r="A269" s="5" t="s">
        <v>527</v>
      </c>
      <c r="B269" s="5" t="s">
        <v>528</v>
      </c>
      <c r="C269" s="1">
        <v>0.67</v>
      </c>
    </row>
    <row r="270" spans="1:3" x14ac:dyDescent="0.2">
      <c r="A270" s="5" t="s">
        <v>529</v>
      </c>
      <c r="B270" s="5" t="s">
        <v>1077</v>
      </c>
      <c r="C270" s="1">
        <v>0.67</v>
      </c>
    </row>
    <row r="271" spans="1:3" x14ac:dyDescent="0.2">
      <c r="A271" s="5" t="s">
        <v>530</v>
      </c>
      <c r="B271" s="5" t="s">
        <v>531</v>
      </c>
      <c r="C271" s="1">
        <v>0.86</v>
      </c>
    </row>
    <row r="272" spans="1:3" x14ac:dyDescent="0.2">
      <c r="A272" s="5" t="s">
        <v>532</v>
      </c>
      <c r="B272" s="5" t="s">
        <v>533</v>
      </c>
      <c r="C272" s="1">
        <v>0.86</v>
      </c>
    </row>
    <row r="273" spans="1:3" x14ac:dyDescent="0.2">
      <c r="A273" s="5" t="s">
        <v>534</v>
      </c>
      <c r="B273" s="5" t="s">
        <v>535</v>
      </c>
      <c r="C273" s="1">
        <v>0.86</v>
      </c>
    </row>
    <row r="274" spans="1:3" x14ac:dyDescent="0.2">
      <c r="A274" s="5" t="s">
        <v>536</v>
      </c>
      <c r="B274" s="5" t="s">
        <v>537</v>
      </c>
      <c r="C274" s="1">
        <v>0.86</v>
      </c>
    </row>
    <row r="275" spans="1:3" x14ac:dyDescent="0.2">
      <c r="A275" s="5" t="s">
        <v>538</v>
      </c>
      <c r="B275" s="5" t="s">
        <v>539</v>
      </c>
      <c r="C275" s="1">
        <v>0.86</v>
      </c>
    </row>
    <row r="276" spans="1:3" x14ac:dyDescent="0.2">
      <c r="A276" s="5" t="s">
        <v>540</v>
      </c>
      <c r="B276" s="5" t="s">
        <v>1078</v>
      </c>
      <c r="C276" s="1">
        <v>0.86</v>
      </c>
    </row>
    <row r="277" spans="1:3" x14ac:dyDescent="0.2">
      <c r="A277" s="5" t="s">
        <v>541</v>
      </c>
      <c r="B277" s="5" t="s">
        <v>1079</v>
      </c>
      <c r="C277" s="1">
        <v>0.86</v>
      </c>
    </row>
    <row r="278" spans="1:3" x14ac:dyDescent="0.2">
      <c r="A278" s="5" t="s">
        <v>542</v>
      </c>
      <c r="B278" s="5" t="s">
        <v>543</v>
      </c>
      <c r="C278" s="1">
        <v>0.86</v>
      </c>
    </row>
    <row r="279" spans="1:3" x14ac:dyDescent="0.2">
      <c r="A279" s="5" t="s">
        <v>544</v>
      </c>
      <c r="B279" s="5" t="s">
        <v>545</v>
      </c>
      <c r="C279" s="1">
        <v>0.86</v>
      </c>
    </row>
    <row r="280" spans="1:3" x14ac:dyDescent="0.2">
      <c r="A280" s="5" t="s">
        <v>546</v>
      </c>
      <c r="B280" s="5" t="s">
        <v>547</v>
      </c>
      <c r="C280" s="1">
        <v>0.86</v>
      </c>
    </row>
    <row r="281" spans="1:3" x14ac:dyDescent="0.2">
      <c r="A281" s="5" t="s">
        <v>548</v>
      </c>
      <c r="B281" s="5" t="s">
        <v>549</v>
      </c>
      <c r="C281" s="1">
        <v>0.86</v>
      </c>
    </row>
    <row r="282" spans="1:3" x14ac:dyDescent="0.2">
      <c r="A282" s="5" t="s">
        <v>550</v>
      </c>
      <c r="B282" s="5" t="s">
        <v>551</v>
      </c>
      <c r="C282" s="1">
        <v>0.86</v>
      </c>
    </row>
    <row r="283" spans="1:3" x14ac:dyDescent="0.2">
      <c r="A283" s="5" t="s">
        <v>552</v>
      </c>
      <c r="B283" s="5" t="s">
        <v>553</v>
      </c>
      <c r="C283" s="1">
        <v>0.86</v>
      </c>
    </row>
    <row r="284" spans="1:3" x14ac:dyDescent="0.2">
      <c r="A284" s="5" t="s">
        <v>554</v>
      </c>
      <c r="B284" s="5" t="s">
        <v>555</v>
      </c>
      <c r="C284" s="1">
        <v>0.86</v>
      </c>
    </row>
    <row r="285" spans="1:3" x14ac:dyDescent="0.2">
      <c r="A285" s="5" t="s">
        <v>556</v>
      </c>
      <c r="B285" s="5" t="s">
        <v>557</v>
      </c>
      <c r="C285" s="1">
        <v>0.86</v>
      </c>
    </row>
    <row r="286" spans="1:3" x14ac:dyDescent="0.2">
      <c r="A286" s="5" t="s">
        <v>558</v>
      </c>
      <c r="B286" s="5" t="s">
        <v>559</v>
      </c>
      <c r="C286" s="1">
        <v>0.86</v>
      </c>
    </row>
    <row r="287" spans="1:3" x14ac:dyDescent="0.2">
      <c r="A287" s="5" t="s">
        <v>560</v>
      </c>
      <c r="B287" s="5" t="s">
        <v>561</v>
      </c>
      <c r="C287" s="1">
        <v>0.86</v>
      </c>
    </row>
    <row r="288" spans="1:3" x14ac:dyDescent="0.2">
      <c r="A288" s="5" t="s">
        <v>562</v>
      </c>
      <c r="B288" s="5" t="s">
        <v>563</v>
      </c>
      <c r="C288" s="1">
        <v>0.86</v>
      </c>
    </row>
    <row r="289" spans="1:3" x14ac:dyDescent="0.2">
      <c r="A289" s="5" t="s">
        <v>564</v>
      </c>
      <c r="B289" s="5" t="s">
        <v>565</v>
      </c>
      <c r="C289" s="1">
        <v>0.86</v>
      </c>
    </row>
    <row r="290" spans="1:3" x14ac:dyDescent="0.2">
      <c r="A290" s="5" t="s">
        <v>566</v>
      </c>
      <c r="B290" s="5" t="s">
        <v>567</v>
      </c>
      <c r="C290" s="1">
        <v>0.86</v>
      </c>
    </row>
    <row r="291" spans="1:3" x14ac:dyDescent="0.2">
      <c r="A291" s="5" t="s">
        <v>568</v>
      </c>
      <c r="B291" s="5" t="s">
        <v>569</v>
      </c>
      <c r="C291" s="1">
        <v>0.86</v>
      </c>
    </row>
    <row r="292" spans="1:3" x14ac:dyDescent="0.2">
      <c r="A292" s="5" t="s">
        <v>570</v>
      </c>
      <c r="B292" s="5" t="s">
        <v>571</v>
      </c>
      <c r="C292" s="1">
        <v>0.86</v>
      </c>
    </row>
    <row r="293" spans="1:3" x14ac:dyDescent="0.2">
      <c r="A293" s="5" t="s">
        <v>572</v>
      </c>
      <c r="B293" s="5" t="s">
        <v>573</v>
      </c>
      <c r="C293" s="1">
        <v>0.4</v>
      </c>
    </row>
    <row r="294" spans="1:3" x14ac:dyDescent="0.2">
      <c r="A294" s="5" t="s">
        <v>574</v>
      </c>
      <c r="B294" s="5" t="s">
        <v>575</v>
      </c>
      <c r="C294" s="1">
        <v>0.4</v>
      </c>
    </row>
    <row r="295" spans="1:3" x14ac:dyDescent="0.2">
      <c r="A295" s="5" t="s">
        <v>576</v>
      </c>
      <c r="B295" s="5" t="s">
        <v>577</v>
      </c>
      <c r="C295" s="1">
        <v>0.4</v>
      </c>
    </row>
    <row r="296" spans="1:3" x14ac:dyDescent="0.2">
      <c r="A296" s="5" t="s">
        <v>578</v>
      </c>
      <c r="B296" s="5" t="s">
        <v>579</v>
      </c>
      <c r="C296" s="1">
        <v>0.4</v>
      </c>
    </row>
    <row r="297" spans="1:3" x14ac:dyDescent="0.2">
      <c r="A297" s="5" t="s">
        <v>580</v>
      </c>
      <c r="B297" s="5" t="s">
        <v>581</v>
      </c>
      <c r="C297" s="1">
        <v>0.4</v>
      </c>
    </row>
    <row r="298" spans="1:3" x14ac:dyDescent="0.2">
      <c r="A298" s="5" t="s">
        <v>582</v>
      </c>
      <c r="B298" s="5" t="s">
        <v>583</v>
      </c>
      <c r="C298" s="1">
        <v>0.4</v>
      </c>
    </row>
    <row r="299" spans="1:3" x14ac:dyDescent="0.2">
      <c r="A299" s="5" t="s">
        <v>584</v>
      </c>
      <c r="B299" s="5" t="s">
        <v>585</v>
      </c>
      <c r="C299" s="1">
        <v>0.62</v>
      </c>
    </row>
    <row r="300" spans="1:3" x14ac:dyDescent="0.2">
      <c r="A300" s="5" t="s">
        <v>586</v>
      </c>
      <c r="B300" s="5" t="s">
        <v>587</v>
      </c>
      <c r="C300" s="1">
        <v>0.62</v>
      </c>
    </row>
    <row r="301" spans="1:3" x14ac:dyDescent="0.2">
      <c r="A301" s="5" t="s">
        <v>588</v>
      </c>
      <c r="B301" s="5" t="s">
        <v>589</v>
      </c>
      <c r="C301" s="1">
        <v>0.62</v>
      </c>
    </row>
    <row r="302" spans="1:3" x14ac:dyDescent="0.2">
      <c r="A302" s="5" t="s">
        <v>590</v>
      </c>
      <c r="B302" s="5" t="s">
        <v>591</v>
      </c>
      <c r="C302" s="1">
        <v>0.62</v>
      </c>
    </row>
    <row r="303" spans="1:3" x14ac:dyDescent="0.2">
      <c r="A303" s="5" t="s">
        <v>592</v>
      </c>
      <c r="B303" s="5" t="s">
        <v>593</v>
      </c>
      <c r="C303" s="1">
        <v>0.62</v>
      </c>
    </row>
    <row r="304" spans="1:3" x14ac:dyDescent="0.2">
      <c r="A304" s="5" t="s">
        <v>594</v>
      </c>
      <c r="B304" s="5" t="s">
        <v>595</v>
      </c>
      <c r="C304" s="1">
        <v>0.62</v>
      </c>
    </row>
    <row r="305" spans="1:3" x14ac:dyDescent="0.2">
      <c r="A305" s="5" t="s">
        <v>596</v>
      </c>
      <c r="B305" s="5" t="s">
        <v>597</v>
      </c>
      <c r="C305" s="1">
        <v>0.62</v>
      </c>
    </row>
    <row r="306" spans="1:3" x14ac:dyDescent="0.2">
      <c r="A306" s="5" t="s">
        <v>598</v>
      </c>
      <c r="B306" s="5" t="s">
        <v>599</v>
      </c>
      <c r="C306" s="1">
        <v>0.62</v>
      </c>
    </row>
    <row r="307" spans="1:3" x14ac:dyDescent="0.2">
      <c r="A307" s="5" t="s">
        <v>600</v>
      </c>
      <c r="B307" s="5" t="s">
        <v>601</v>
      </c>
      <c r="C307" s="1">
        <v>0.62</v>
      </c>
    </row>
    <row r="308" spans="1:3" x14ac:dyDescent="0.2">
      <c r="A308" s="5" t="s">
        <v>1060</v>
      </c>
      <c r="B308" s="5" t="s">
        <v>1061</v>
      </c>
      <c r="C308" s="1">
        <v>0.4</v>
      </c>
    </row>
    <row r="309" spans="1:3" x14ac:dyDescent="0.2">
      <c r="A309" s="5" t="s">
        <v>1062</v>
      </c>
      <c r="B309" s="5" t="s">
        <v>1063</v>
      </c>
      <c r="C309" s="1">
        <v>0.4</v>
      </c>
    </row>
    <row r="310" spans="1:3" x14ac:dyDescent="0.2">
      <c r="A310" s="5" t="s">
        <v>602</v>
      </c>
      <c r="B310" s="5" t="s">
        <v>603</v>
      </c>
      <c r="C310" s="1">
        <v>0.4</v>
      </c>
    </row>
    <row r="311" spans="1:3" x14ac:dyDescent="0.2">
      <c r="A311" s="5" t="s">
        <v>604</v>
      </c>
      <c r="B311" s="5" t="s">
        <v>605</v>
      </c>
      <c r="C311" s="1">
        <v>0.4</v>
      </c>
    </row>
    <row r="312" spans="1:3" x14ac:dyDescent="0.2">
      <c r="A312" s="5" t="s">
        <v>606</v>
      </c>
      <c r="B312" s="5" t="s">
        <v>607</v>
      </c>
      <c r="C312" s="1">
        <v>0.4</v>
      </c>
    </row>
    <row r="313" spans="1:3" x14ac:dyDescent="0.2">
      <c r="A313" s="5" t="s">
        <v>608</v>
      </c>
      <c r="B313" s="5" t="s">
        <v>609</v>
      </c>
      <c r="C313" s="1">
        <v>0.4</v>
      </c>
    </row>
    <row r="314" spans="1:3" x14ac:dyDescent="0.2">
      <c r="A314" s="5" t="s">
        <v>610</v>
      </c>
      <c r="B314" s="5" t="s">
        <v>611</v>
      </c>
      <c r="C314" s="1">
        <v>0.4</v>
      </c>
    </row>
    <row r="315" spans="1:3" x14ac:dyDescent="0.2">
      <c r="A315" s="5" t="s">
        <v>612</v>
      </c>
      <c r="B315" s="5" t="s">
        <v>613</v>
      </c>
      <c r="C315" s="1">
        <v>0.4</v>
      </c>
    </row>
    <row r="316" spans="1:3" x14ac:dyDescent="0.2">
      <c r="A316" s="5" t="s">
        <v>614</v>
      </c>
      <c r="B316" s="5" t="s">
        <v>615</v>
      </c>
      <c r="C316" s="1">
        <v>0.4</v>
      </c>
    </row>
    <row r="317" spans="1:3" x14ac:dyDescent="0.2">
      <c r="A317" s="5" t="s">
        <v>616</v>
      </c>
      <c r="B317" s="5" t="s">
        <v>617</v>
      </c>
      <c r="C317" s="1">
        <v>0.4</v>
      </c>
    </row>
    <row r="318" spans="1:3" x14ac:dyDescent="0.2">
      <c r="A318" s="5" t="s">
        <v>618</v>
      </c>
      <c r="B318" s="5" t="s">
        <v>1156</v>
      </c>
      <c r="C318" s="1">
        <v>0.4</v>
      </c>
    </row>
    <row r="319" spans="1:3" x14ac:dyDescent="0.2">
      <c r="A319" s="5" t="s">
        <v>619</v>
      </c>
      <c r="B319" s="5" t="s">
        <v>620</v>
      </c>
      <c r="C319" s="1">
        <v>0.4</v>
      </c>
    </row>
    <row r="320" spans="1:3" x14ac:dyDescent="0.2">
      <c r="A320" s="5" t="s">
        <v>621</v>
      </c>
      <c r="B320" s="5" t="s">
        <v>622</v>
      </c>
      <c r="C320" s="1">
        <v>0.4</v>
      </c>
    </row>
    <row r="321" spans="1:3" x14ac:dyDescent="0.2">
      <c r="A321" s="5" t="s">
        <v>623</v>
      </c>
      <c r="B321" s="5" t="s">
        <v>624</v>
      </c>
      <c r="C321" s="1">
        <v>0.4</v>
      </c>
    </row>
    <row r="322" spans="1:3" x14ac:dyDescent="0.2">
      <c r="A322" s="5" t="s">
        <v>625</v>
      </c>
      <c r="B322" s="5" t="s">
        <v>626</v>
      </c>
      <c r="C322" s="1">
        <v>0.4</v>
      </c>
    </row>
    <row r="323" spans="1:3" x14ac:dyDescent="0.2">
      <c r="A323" s="5" t="s">
        <v>627</v>
      </c>
      <c r="B323" s="5" t="s">
        <v>628</v>
      </c>
      <c r="C323" s="1">
        <v>0.4</v>
      </c>
    </row>
    <row r="324" spans="1:3" x14ac:dyDescent="0.2">
      <c r="A324" s="5" t="s">
        <v>629</v>
      </c>
      <c r="B324" s="5" t="s">
        <v>630</v>
      </c>
      <c r="C324" s="1">
        <v>0.4</v>
      </c>
    </row>
    <row r="325" spans="1:3" x14ac:dyDescent="0.2">
      <c r="A325" s="5" t="s">
        <v>631</v>
      </c>
      <c r="B325" s="5" t="s">
        <v>632</v>
      </c>
      <c r="C325" s="1">
        <v>0.4</v>
      </c>
    </row>
    <row r="326" spans="1:3" x14ac:dyDescent="0.2">
      <c r="A326" s="5" t="s">
        <v>633</v>
      </c>
      <c r="B326" s="5" t="s">
        <v>634</v>
      </c>
      <c r="C326" s="1">
        <v>0.4</v>
      </c>
    </row>
    <row r="327" spans="1:3" x14ac:dyDescent="0.2">
      <c r="A327" s="5" t="s">
        <v>635</v>
      </c>
      <c r="B327" s="5" t="s">
        <v>636</v>
      </c>
      <c r="C327" s="1">
        <v>0.4</v>
      </c>
    </row>
    <row r="328" spans="1:3" x14ac:dyDescent="0.2">
      <c r="A328" s="5" t="s">
        <v>637</v>
      </c>
      <c r="B328" s="5" t="s">
        <v>638</v>
      </c>
      <c r="C328" s="1">
        <v>0.4</v>
      </c>
    </row>
    <row r="329" spans="1:3" x14ac:dyDescent="0.2">
      <c r="A329" s="5" t="s">
        <v>639</v>
      </c>
      <c r="B329" s="5" t="s">
        <v>640</v>
      </c>
      <c r="C329" s="1">
        <v>0.4</v>
      </c>
    </row>
    <row r="330" spans="1:3" x14ac:dyDescent="0.2">
      <c r="A330" s="5" t="s">
        <v>641</v>
      </c>
      <c r="B330" s="5" t="s">
        <v>642</v>
      </c>
      <c r="C330" s="1">
        <v>0.4</v>
      </c>
    </row>
    <row r="331" spans="1:3" x14ac:dyDescent="0.2">
      <c r="A331" s="5" t="s">
        <v>643</v>
      </c>
      <c r="B331" s="5" t="s">
        <v>644</v>
      </c>
      <c r="C331" s="1">
        <v>0.4</v>
      </c>
    </row>
    <row r="332" spans="1:3" x14ac:dyDescent="0.2">
      <c r="A332" s="5" t="s">
        <v>645</v>
      </c>
      <c r="B332" s="5" t="s">
        <v>646</v>
      </c>
      <c r="C332" s="1">
        <v>0.4</v>
      </c>
    </row>
    <row r="333" spans="1:3" x14ac:dyDescent="0.2">
      <c r="A333" s="5" t="s">
        <v>647</v>
      </c>
      <c r="B333" s="5" t="s">
        <v>648</v>
      </c>
      <c r="C333" s="1">
        <v>0.4</v>
      </c>
    </row>
    <row r="334" spans="1:3" x14ac:dyDescent="0.2">
      <c r="A334" s="5" t="s">
        <v>649</v>
      </c>
      <c r="B334" s="5" t="s">
        <v>650</v>
      </c>
      <c r="C334" s="1">
        <v>0.4</v>
      </c>
    </row>
    <row r="335" spans="1:3" x14ac:dyDescent="0.2">
      <c r="A335" s="5" t="s">
        <v>651</v>
      </c>
      <c r="B335" s="5" t="s">
        <v>652</v>
      </c>
      <c r="C335" s="1">
        <v>0.4</v>
      </c>
    </row>
    <row r="336" spans="1:3" x14ac:dyDescent="0.2">
      <c r="A336" s="5" t="s">
        <v>653</v>
      </c>
      <c r="B336" s="5" t="s">
        <v>654</v>
      </c>
      <c r="C336" s="1">
        <v>0.4</v>
      </c>
    </row>
    <row r="337" spans="1:3" x14ac:dyDescent="0.2">
      <c r="A337" s="5" t="s">
        <v>655</v>
      </c>
      <c r="B337" s="5" t="s">
        <v>656</v>
      </c>
      <c r="C337" s="1">
        <v>0.4</v>
      </c>
    </row>
    <row r="338" spans="1:3" x14ac:dyDescent="0.2">
      <c r="A338" s="5" t="s">
        <v>657</v>
      </c>
      <c r="B338" s="5" t="s">
        <v>658</v>
      </c>
      <c r="C338" s="1">
        <v>0.4</v>
      </c>
    </row>
    <row r="339" spans="1:3" x14ac:dyDescent="0.2">
      <c r="A339" s="5" t="s">
        <v>659</v>
      </c>
      <c r="B339" s="5" t="s">
        <v>660</v>
      </c>
      <c r="C339" s="1">
        <v>0.4</v>
      </c>
    </row>
    <row r="340" spans="1:3" x14ac:dyDescent="0.2">
      <c r="A340" s="5" t="s">
        <v>661</v>
      </c>
      <c r="B340" s="5" t="s">
        <v>662</v>
      </c>
      <c r="C340" s="1">
        <v>0.4</v>
      </c>
    </row>
    <row r="341" spans="1:3" x14ac:dyDescent="0.2">
      <c r="A341" s="5" t="s">
        <v>663</v>
      </c>
      <c r="B341" s="5" t="s">
        <v>664</v>
      </c>
      <c r="C341" s="1">
        <v>0.4</v>
      </c>
    </row>
    <row r="342" spans="1:3" x14ac:dyDescent="0.2">
      <c r="A342" s="5" t="s">
        <v>665</v>
      </c>
      <c r="B342" s="5" t="s">
        <v>666</v>
      </c>
      <c r="C342" s="1">
        <v>0.4</v>
      </c>
    </row>
    <row r="343" spans="1:3" x14ac:dyDescent="0.2">
      <c r="A343" s="5" t="s">
        <v>667</v>
      </c>
      <c r="B343" s="5" t="s">
        <v>668</v>
      </c>
      <c r="C343" s="1">
        <v>0.4</v>
      </c>
    </row>
    <row r="344" spans="1:3" x14ac:dyDescent="0.2">
      <c r="A344" s="5" t="s">
        <v>669</v>
      </c>
      <c r="B344" s="5" t="s">
        <v>670</v>
      </c>
      <c r="C344" s="1">
        <v>0.4</v>
      </c>
    </row>
    <row r="345" spans="1:3" x14ac:dyDescent="0.2">
      <c r="A345" s="5" t="s">
        <v>671</v>
      </c>
      <c r="B345" s="5" t="s">
        <v>672</v>
      </c>
      <c r="C345" s="1">
        <v>0.4</v>
      </c>
    </row>
    <row r="346" spans="1:3" x14ac:dyDescent="0.2">
      <c r="A346" s="5" t="s">
        <v>673</v>
      </c>
      <c r="B346" s="5" t="s">
        <v>674</v>
      </c>
      <c r="C346" s="1">
        <v>0.4</v>
      </c>
    </row>
    <row r="347" spans="1:3" x14ac:dyDescent="0.2">
      <c r="A347" s="5" t="s">
        <v>675</v>
      </c>
      <c r="B347" s="5" t="s">
        <v>676</v>
      </c>
      <c r="C347" s="1">
        <v>0.4</v>
      </c>
    </row>
    <row r="348" spans="1:3" x14ac:dyDescent="0.2">
      <c r="A348" s="5" t="s">
        <v>677</v>
      </c>
      <c r="B348" s="5" t="s">
        <v>678</v>
      </c>
      <c r="C348" s="1">
        <v>0.4</v>
      </c>
    </row>
    <row r="349" spans="1:3" x14ac:dyDescent="0.2">
      <c r="A349" s="5" t="s">
        <v>679</v>
      </c>
      <c r="B349" s="5" t="s">
        <v>680</v>
      </c>
      <c r="C349" s="1">
        <v>0.4</v>
      </c>
    </row>
    <row r="350" spans="1:3" x14ac:dyDescent="0.2">
      <c r="A350" s="5" t="s">
        <v>681</v>
      </c>
      <c r="B350" s="5" t="s">
        <v>682</v>
      </c>
      <c r="C350" s="1">
        <v>0.4</v>
      </c>
    </row>
    <row r="351" spans="1:3" x14ac:dyDescent="0.2">
      <c r="A351" s="5" t="s">
        <v>683</v>
      </c>
      <c r="B351" s="5" t="s">
        <v>684</v>
      </c>
      <c r="C351" s="1">
        <v>0.4</v>
      </c>
    </row>
    <row r="352" spans="1:3" x14ac:dyDescent="0.2">
      <c r="A352" s="5" t="s">
        <v>685</v>
      </c>
      <c r="B352" s="5" t="s">
        <v>686</v>
      </c>
      <c r="C352" s="1">
        <v>0.4</v>
      </c>
    </row>
    <row r="353" spans="1:3" x14ac:dyDescent="0.2">
      <c r="A353" s="5" t="s">
        <v>687</v>
      </c>
      <c r="B353" s="5" t="s">
        <v>688</v>
      </c>
      <c r="C353" s="1">
        <v>0.4</v>
      </c>
    </row>
    <row r="354" spans="1:3" x14ac:dyDescent="0.2">
      <c r="A354" s="5" t="s">
        <v>689</v>
      </c>
      <c r="B354" s="5" t="s">
        <v>690</v>
      </c>
      <c r="C354" s="1">
        <v>0.4</v>
      </c>
    </row>
    <row r="355" spans="1:3" x14ac:dyDescent="0.2">
      <c r="A355" s="5" t="s">
        <v>691</v>
      </c>
      <c r="B355" s="5" t="s">
        <v>692</v>
      </c>
      <c r="C355" s="1">
        <v>0.4</v>
      </c>
    </row>
    <row r="356" spans="1:3" x14ac:dyDescent="0.2">
      <c r="A356" s="5" t="s">
        <v>693</v>
      </c>
      <c r="B356" s="5" t="s">
        <v>1080</v>
      </c>
      <c r="C356" s="1">
        <v>0.4</v>
      </c>
    </row>
    <row r="357" spans="1:3" x14ac:dyDescent="0.2">
      <c r="A357" s="5" t="s">
        <v>694</v>
      </c>
      <c r="B357" s="5" t="s">
        <v>695</v>
      </c>
      <c r="C357" s="1">
        <v>0.4</v>
      </c>
    </row>
    <row r="358" spans="1:3" x14ac:dyDescent="0.2">
      <c r="A358" s="5" t="s">
        <v>696</v>
      </c>
      <c r="B358" s="5" t="s">
        <v>697</v>
      </c>
      <c r="C358" s="1">
        <v>0.4</v>
      </c>
    </row>
    <row r="359" spans="1:3" x14ac:dyDescent="0.2">
      <c r="A359" s="5" t="s">
        <v>698</v>
      </c>
      <c r="B359" s="5" t="s">
        <v>699</v>
      </c>
      <c r="C359" s="1">
        <v>0.4</v>
      </c>
    </row>
    <row r="360" spans="1:3" x14ac:dyDescent="0.2">
      <c r="A360" s="5" t="s">
        <v>700</v>
      </c>
      <c r="B360" s="5" t="s">
        <v>701</v>
      </c>
      <c r="C360" s="1">
        <v>0.4</v>
      </c>
    </row>
    <row r="361" spans="1:3" x14ac:dyDescent="0.2">
      <c r="A361" s="5" t="s">
        <v>702</v>
      </c>
      <c r="B361" s="5" t="s">
        <v>703</v>
      </c>
      <c r="C361" s="1">
        <v>0.4</v>
      </c>
    </row>
    <row r="362" spans="1:3" x14ac:dyDescent="0.2">
      <c r="A362" s="5" t="s">
        <v>704</v>
      </c>
      <c r="B362" s="5" t="s">
        <v>705</v>
      </c>
      <c r="C362" s="1">
        <v>0.4</v>
      </c>
    </row>
    <row r="363" spans="1:3" x14ac:dyDescent="0.2">
      <c r="A363" s="5" t="s">
        <v>706</v>
      </c>
      <c r="B363" s="5" t="s">
        <v>707</v>
      </c>
      <c r="C363" s="1">
        <v>0.4</v>
      </c>
    </row>
    <row r="364" spans="1:3" x14ac:dyDescent="0.2">
      <c r="A364" s="5" t="s">
        <v>708</v>
      </c>
      <c r="B364" s="5" t="s">
        <v>709</v>
      </c>
      <c r="C364" s="1">
        <v>0.4</v>
      </c>
    </row>
    <row r="365" spans="1:3" x14ac:dyDescent="0.2">
      <c r="A365" s="5" t="s">
        <v>710</v>
      </c>
      <c r="B365" s="5" t="s">
        <v>711</v>
      </c>
      <c r="C365" s="1">
        <v>0.4</v>
      </c>
    </row>
    <row r="366" spans="1:3" x14ac:dyDescent="0.2">
      <c r="A366" s="5" t="s">
        <v>712</v>
      </c>
      <c r="B366" s="5" t="s">
        <v>713</v>
      </c>
      <c r="C366" s="1">
        <v>0.4</v>
      </c>
    </row>
    <row r="367" spans="1:3" x14ac:dyDescent="0.2">
      <c r="A367" s="5" t="s">
        <v>714</v>
      </c>
      <c r="B367" s="5" t="s">
        <v>715</v>
      </c>
      <c r="C367" s="1">
        <v>0.4</v>
      </c>
    </row>
    <row r="368" spans="1:3" x14ac:dyDescent="0.2">
      <c r="A368" s="5" t="s">
        <v>716</v>
      </c>
      <c r="B368" s="5" t="s">
        <v>717</v>
      </c>
      <c r="C368" s="1">
        <v>0.4</v>
      </c>
    </row>
    <row r="369" spans="1:3" x14ac:dyDescent="0.2">
      <c r="A369" s="5" t="s">
        <v>718</v>
      </c>
      <c r="B369" s="5" t="s">
        <v>719</v>
      </c>
      <c r="C369" s="1">
        <v>0.4</v>
      </c>
    </row>
    <row r="370" spans="1:3" x14ac:dyDescent="0.2">
      <c r="A370" s="5" t="s">
        <v>720</v>
      </c>
      <c r="B370" s="5" t="s">
        <v>721</v>
      </c>
      <c r="C370" s="1">
        <v>0.4</v>
      </c>
    </row>
    <row r="371" spans="1:3" x14ac:dyDescent="0.2">
      <c r="A371" s="5" t="s">
        <v>722</v>
      </c>
      <c r="B371" s="5" t="s">
        <v>723</v>
      </c>
      <c r="C371" s="1">
        <v>0.4</v>
      </c>
    </row>
    <row r="372" spans="1:3" x14ac:dyDescent="0.2">
      <c r="A372" s="5" t="s">
        <v>724</v>
      </c>
      <c r="B372" s="5" t="s">
        <v>725</v>
      </c>
      <c r="C372" s="1">
        <v>0.4</v>
      </c>
    </row>
    <row r="373" spans="1:3" x14ac:dyDescent="0.2">
      <c r="A373" s="5" t="s">
        <v>726</v>
      </c>
      <c r="B373" s="5" t="s">
        <v>727</v>
      </c>
      <c r="C373" s="1">
        <v>0.4</v>
      </c>
    </row>
    <row r="374" spans="1:3" x14ac:dyDescent="0.2">
      <c r="A374" s="5" t="s">
        <v>728</v>
      </c>
      <c r="B374" s="5" t="s">
        <v>729</v>
      </c>
      <c r="C374" s="1">
        <v>0.4</v>
      </c>
    </row>
    <row r="375" spans="1:3" x14ac:dyDescent="0.2">
      <c r="A375" s="5" t="s">
        <v>730</v>
      </c>
      <c r="B375" s="5" t="s">
        <v>731</v>
      </c>
      <c r="C375" s="1">
        <v>0.4</v>
      </c>
    </row>
    <row r="376" spans="1:3" x14ac:dyDescent="0.2">
      <c r="A376" s="5" t="s">
        <v>732</v>
      </c>
      <c r="B376" s="5" t="s">
        <v>733</v>
      </c>
      <c r="C376" s="1">
        <v>0.4</v>
      </c>
    </row>
    <row r="377" spans="1:3" x14ac:dyDescent="0.2">
      <c r="A377" s="5" t="s">
        <v>734</v>
      </c>
      <c r="B377" s="5" t="s">
        <v>735</v>
      </c>
      <c r="C377" s="1">
        <v>0.4</v>
      </c>
    </row>
    <row r="378" spans="1:3" x14ac:dyDescent="0.2">
      <c r="A378" s="5" t="s">
        <v>1</v>
      </c>
      <c r="B378" s="5" t="s">
        <v>736</v>
      </c>
      <c r="C378" s="1">
        <v>0.4</v>
      </c>
    </row>
    <row r="379" spans="1:3" x14ac:dyDescent="0.2">
      <c r="A379" s="5" t="s">
        <v>737</v>
      </c>
      <c r="B379" s="5" t="s">
        <v>738</v>
      </c>
      <c r="C379" s="1">
        <v>0.54</v>
      </c>
    </row>
    <row r="380" spans="1:3" x14ac:dyDescent="0.2">
      <c r="A380" s="5" t="s">
        <v>739</v>
      </c>
      <c r="B380" s="5" t="s">
        <v>740</v>
      </c>
      <c r="C380" s="1">
        <v>0.54</v>
      </c>
    </row>
    <row r="381" spans="1:3" x14ac:dyDescent="0.2">
      <c r="A381" s="5" t="s">
        <v>741</v>
      </c>
      <c r="B381" s="5" t="s">
        <v>742</v>
      </c>
      <c r="C381" s="1">
        <v>0.4</v>
      </c>
    </row>
    <row r="382" spans="1:3" x14ac:dyDescent="0.2">
      <c r="A382" s="5" t="s">
        <v>743</v>
      </c>
      <c r="B382" s="5" t="s">
        <v>744</v>
      </c>
      <c r="C382" s="1">
        <v>0.4</v>
      </c>
    </row>
    <row r="383" spans="1:3" x14ac:dyDescent="0.2">
      <c r="A383" s="5" t="s">
        <v>745</v>
      </c>
      <c r="B383" s="5" t="s">
        <v>746</v>
      </c>
      <c r="C383" s="1">
        <v>0.67</v>
      </c>
    </row>
    <row r="384" spans="1:3" x14ac:dyDescent="0.2">
      <c r="A384" s="5" t="s">
        <v>747</v>
      </c>
      <c r="B384" s="5" t="s">
        <v>748</v>
      </c>
      <c r="C384" s="1">
        <v>0.67</v>
      </c>
    </row>
    <row r="385" spans="1:3" x14ac:dyDescent="0.2">
      <c r="A385" s="5" t="s">
        <v>749</v>
      </c>
      <c r="B385" s="5" t="s">
        <v>750</v>
      </c>
      <c r="C385" s="1">
        <v>0.67</v>
      </c>
    </row>
    <row r="386" spans="1:3" x14ac:dyDescent="0.2">
      <c r="A386" s="5" t="s">
        <v>751</v>
      </c>
      <c r="B386" s="5" t="s">
        <v>752</v>
      </c>
      <c r="C386" s="1">
        <v>0.67</v>
      </c>
    </row>
    <row r="387" spans="1:3" x14ac:dyDescent="0.2">
      <c r="A387" s="5" t="s">
        <v>753</v>
      </c>
      <c r="B387" s="5" t="s">
        <v>754</v>
      </c>
      <c r="C387" s="1">
        <v>0.67</v>
      </c>
    </row>
    <row r="388" spans="1:3" x14ac:dyDescent="0.2">
      <c r="A388" s="5" t="s">
        <v>755</v>
      </c>
      <c r="B388" s="5" t="s">
        <v>756</v>
      </c>
      <c r="C388" s="1">
        <v>0.67</v>
      </c>
    </row>
    <row r="389" spans="1:3" x14ac:dyDescent="0.2">
      <c r="A389" s="5" t="s">
        <v>757</v>
      </c>
      <c r="B389" s="5" t="s">
        <v>758</v>
      </c>
      <c r="C389" s="1">
        <v>0.67</v>
      </c>
    </row>
    <row r="390" spans="1:3" x14ac:dyDescent="0.2">
      <c r="A390" s="5" t="s">
        <v>759</v>
      </c>
      <c r="B390" s="5" t="s">
        <v>760</v>
      </c>
      <c r="C390" s="1">
        <v>0.67</v>
      </c>
    </row>
    <row r="391" spans="1:3" x14ac:dyDescent="0.2">
      <c r="A391" s="5" t="s">
        <v>761</v>
      </c>
      <c r="B391" s="5" t="s">
        <v>762</v>
      </c>
      <c r="C391" s="1">
        <v>0.67</v>
      </c>
    </row>
    <row r="392" spans="1:3" x14ac:dyDescent="0.2">
      <c r="A392" s="5" t="s">
        <v>763</v>
      </c>
      <c r="B392" s="5" t="s">
        <v>764</v>
      </c>
      <c r="C392" s="1">
        <v>0.67</v>
      </c>
    </row>
    <row r="393" spans="1:3" x14ac:dyDescent="0.2">
      <c r="A393" s="5" t="s">
        <v>765</v>
      </c>
      <c r="B393" s="5" t="s">
        <v>766</v>
      </c>
      <c r="C393" s="1">
        <v>0.67</v>
      </c>
    </row>
    <row r="394" spans="1:3" x14ac:dyDescent="0.2">
      <c r="A394" s="5" t="s">
        <v>767</v>
      </c>
      <c r="B394" s="5" t="s">
        <v>768</v>
      </c>
      <c r="C394" s="1">
        <v>0.67</v>
      </c>
    </row>
    <row r="395" spans="1:3" x14ac:dyDescent="0.2">
      <c r="A395" s="5" t="s">
        <v>769</v>
      </c>
      <c r="B395" s="5" t="s">
        <v>770</v>
      </c>
      <c r="C395" s="1">
        <v>0.67</v>
      </c>
    </row>
    <row r="396" spans="1:3" x14ac:dyDescent="0.2">
      <c r="A396" s="5" t="s">
        <v>771</v>
      </c>
      <c r="B396" s="5" t="s">
        <v>772</v>
      </c>
      <c r="C396" s="1">
        <v>0.67</v>
      </c>
    </row>
    <row r="397" spans="1:3" x14ac:dyDescent="0.2">
      <c r="A397" s="5" t="s">
        <v>773</v>
      </c>
      <c r="B397" s="5" t="s">
        <v>774</v>
      </c>
      <c r="C397" s="1">
        <v>0.67</v>
      </c>
    </row>
    <row r="398" spans="1:3" x14ac:dyDescent="0.2">
      <c r="A398" s="5" t="s">
        <v>775</v>
      </c>
      <c r="B398" s="5" t="s">
        <v>776</v>
      </c>
      <c r="C398" s="1">
        <v>0.67</v>
      </c>
    </row>
    <row r="399" spans="1:3" x14ac:dyDescent="0.2">
      <c r="A399" s="5" t="s">
        <v>777</v>
      </c>
      <c r="B399" s="5" t="s">
        <v>1081</v>
      </c>
      <c r="C399" s="1">
        <v>0.67</v>
      </c>
    </row>
    <row r="400" spans="1:3" x14ac:dyDescent="0.2">
      <c r="A400" s="5" t="s">
        <v>778</v>
      </c>
      <c r="B400" s="5" t="s">
        <v>1082</v>
      </c>
      <c r="C400" s="1">
        <v>0.67</v>
      </c>
    </row>
    <row r="401" spans="1:3" x14ac:dyDescent="0.2">
      <c r="A401" s="5" t="s">
        <v>779</v>
      </c>
      <c r="B401" s="5" t="s">
        <v>1083</v>
      </c>
      <c r="C401" s="1">
        <v>0.67</v>
      </c>
    </row>
    <row r="402" spans="1:3" x14ac:dyDescent="0.2">
      <c r="A402" s="5" t="s">
        <v>780</v>
      </c>
      <c r="B402" s="5" t="s">
        <v>781</v>
      </c>
      <c r="C402" s="1">
        <v>0.67</v>
      </c>
    </row>
    <row r="403" spans="1:3" x14ac:dyDescent="0.2">
      <c r="A403" s="5" t="s">
        <v>782</v>
      </c>
      <c r="B403" s="5" t="s">
        <v>1084</v>
      </c>
      <c r="C403" s="1">
        <v>0.67</v>
      </c>
    </row>
    <row r="404" spans="1:3" x14ac:dyDescent="0.2">
      <c r="A404" s="5" t="s">
        <v>783</v>
      </c>
      <c r="B404" s="5" t="s">
        <v>1085</v>
      </c>
      <c r="C404" s="1">
        <v>0.67</v>
      </c>
    </row>
    <row r="405" spans="1:3" x14ac:dyDescent="0.2">
      <c r="A405" s="5" t="s">
        <v>784</v>
      </c>
      <c r="B405" s="5" t="s">
        <v>1086</v>
      </c>
      <c r="C405" s="1">
        <v>0.67</v>
      </c>
    </row>
    <row r="406" spans="1:3" x14ac:dyDescent="0.2">
      <c r="A406" s="5" t="s">
        <v>785</v>
      </c>
      <c r="B406" s="5" t="s">
        <v>786</v>
      </c>
      <c r="C406" s="1">
        <v>0.4</v>
      </c>
    </row>
    <row r="407" spans="1:3" x14ac:dyDescent="0.2">
      <c r="A407" s="5" t="s">
        <v>787</v>
      </c>
      <c r="B407" s="5" t="s">
        <v>788</v>
      </c>
      <c r="C407" s="1">
        <v>0.4</v>
      </c>
    </row>
    <row r="408" spans="1:3" x14ac:dyDescent="0.2">
      <c r="A408" s="5" t="s">
        <v>789</v>
      </c>
      <c r="B408" s="5" t="s">
        <v>790</v>
      </c>
      <c r="C408" s="1">
        <v>0.4</v>
      </c>
    </row>
    <row r="409" spans="1:3" x14ac:dyDescent="0.2">
      <c r="A409" s="5" t="s">
        <v>791</v>
      </c>
      <c r="B409" s="5" t="s">
        <v>792</v>
      </c>
      <c r="C409" s="1">
        <v>0.4</v>
      </c>
    </row>
    <row r="410" spans="1:3" x14ac:dyDescent="0.2">
      <c r="A410" s="5" t="s">
        <v>793</v>
      </c>
      <c r="B410" s="5" t="s">
        <v>1087</v>
      </c>
      <c r="C410" s="1">
        <v>0.4</v>
      </c>
    </row>
    <row r="411" spans="1:3" x14ac:dyDescent="0.2">
      <c r="A411" s="5" t="s">
        <v>794</v>
      </c>
      <c r="B411" s="5" t="s">
        <v>795</v>
      </c>
      <c r="C411" s="1">
        <v>0.4</v>
      </c>
    </row>
    <row r="412" spans="1:3" x14ac:dyDescent="0.2">
      <c r="A412" s="5" t="s">
        <v>796</v>
      </c>
      <c r="B412" s="5" t="s">
        <v>797</v>
      </c>
      <c r="C412" s="1">
        <v>0.4</v>
      </c>
    </row>
    <row r="413" spans="1:3" x14ac:dyDescent="0.2">
      <c r="A413" s="5" t="s">
        <v>798</v>
      </c>
      <c r="B413" s="5" t="s">
        <v>799</v>
      </c>
      <c r="C413" s="1">
        <v>0.4</v>
      </c>
    </row>
    <row r="414" spans="1:3" x14ac:dyDescent="0.2">
      <c r="A414" s="5" t="s">
        <v>800</v>
      </c>
      <c r="B414" s="5" t="s">
        <v>801</v>
      </c>
      <c r="C414" s="1">
        <v>0.67</v>
      </c>
    </row>
    <row r="415" spans="1:3" x14ac:dyDescent="0.2">
      <c r="A415" s="5" t="s">
        <v>802</v>
      </c>
      <c r="B415" s="5" t="s">
        <v>803</v>
      </c>
      <c r="C415" s="1">
        <v>0.67</v>
      </c>
    </row>
    <row r="416" spans="1:3" x14ac:dyDescent="0.2">
      <c r="A416" s="5" t="s">
        <v>804</v>
      </c>
      <c r="B416" s="5" t="s">
        <v>805</v>
      </c>
      <c r="C416" s="1">
        <v>0.67</v>
      </c>
    </row>
    <row r="417" spans="1:3" x14ac:dyDescent="0.2">
      <c r="A417" s="5" t="s">
        <v>806</v>
      </c>
      <c r="B417" s="5" t="s">
        <v>807</v>
      </c>
      <c r="C417" s="1">
        <v>0.67</v>
      </c>
    </row>
    <row r="418" spans="1:3" x14ac:dyDescent="0.2">
      <c r="A418" s="5" t="s">
        <v>808</v>
      </c>
      <c r="B418" s="5" t="s">
        <v>1088</v>
      </c>
      <c r="C418" s="1">
        <v>0.67</v>
      </c>
    </row>
    <row r="419" spans="1:3" x14ac:dyDescent="0.2">
      <c r="A419" s="5" t="s">
        <v>809</v>
      </c>
      <c r="B419" s="5" t="s">
        <v>810</v>
      </c>
      <c r="C419" s="1">
        <v>0.67</v>
      </c>
    </row>
    <row r="420" spans="1:3" x14ac:dyDescent="0.2">
      <c r="A420" s="5" t="s">
        <v>811</v>
      </c>
      <c r="B420" s="5" t="s">
        <v>812</v>
      </c>
      <c r="C420" s="1">
        <v>0.67</v>
      </c>
    </row>
    <row r="421" spans="1:3" x14ac:dyDescent="0.2">
      <c r="A421" s="5" t="s">
        <v>813</v>
      </c>
      <c r="B421" s="5" t="s">
        <v>1089</v>
      </c>
      <c r="C421" s="1">
        <v>0.67</v>
      </c>
    </row>
    <row r="422" spans="1:3" x14ac:dyDescent="0.2">
      <c r="A422" s="5" t="s">
        <v>814</v>
      </c>
      <c r="B422" s="5" t="s">
        <v>1090</v>
      </c>
      <c r="C422" s="1">
        <v>0.67</v>
      </c>
    </row>
    <row r="423" spans="1:3" x14ac:dyDescent="0.2">
      <c r="A423" s="5" t="s">
        <v>815</v>
      </c>
      <c r="B423" s="5" t="s">
        <v>1091</v>
      </c>
      <c r="C423" s="1">
        <v>0.67</v>
      </c>
    </row>
    <row r="424" spans="1:3" x14ac:dyDescent="0.2">
      <c r="A424" s="5" t="s">
        <v>816</v>
      </c>
      <c r="B424" s="5" t="s">
        <v>1092</v>
      </c>
      <c r="C424" s="1">
        <v>0.67</v>
      </c>
    </row>
    <row r="425" spans="1:3" x14ac:dyDescent="0.2">
      <c r="A425" s="5" t="s">
        <v>817</v>
      </c>
      <c r="B425" s="5" t="s">
        <v>1093</v>
      </c>
      <c r="C425" s="1">
        <v>0.67</v>
      </c>
    </row>
    <row r="426" spans="1:3" x14ac:dyDescent="0.2">
      <c r="A426" s="5" t="s">
        <v>818</v>
      </c>
      <c r="B426" s="5" t="s">
        <v>819</v>
      </c>
      <c r="C426" s="1">
        <v>0.67</v>
      </c>
    </row>
    <row r="427" spans="1:3" x14ac:dyDescent="0.2">
      <c r="A427" s="5" t="s">
        <v>820</v>
      </c>
      <c r="B427" s="5" t="s">
        <v>1094</v>
      </c>
      <c r="C427" s="1">
        <v>0.67</v>
      </c>
    </row>
    <row r="428" spans="1:3" x14ac:dyDescent="0.2">
      <c r="A428" s="5" t="s">
        <v>821</v>
      </c>
      <c r="B428" s="5" t="s">
        <v>822</v>
      </c>
      <c r="C428" s="1">
        <v>0.67</v>
      </c>
    </row>
    <row r="429" spans="1:3" x14ac:dyDescent="0.2">
      <c r="A429" s="5" t="s">
        <v>823</v>
      </c>
      <c r="B429" s="5" t="s">
        <v>824</v>
      </c>
      <c r="C429" s="1">
        <v>0.67</v>
      </c>
    </row>
    <row r="430" spans="1:3" x14ac:dyDescent="0.2">
      <c r="A430" s="5" t="s">
        <v>825</v>
      </c>
      <c r="B430" s="5" t="s">
        <v>826</v>
      </c>
      <c r="C430" s="1">
        <v>0.67</v>
      </c>
    </row>
    <row r="431" spans="1:3" x14ac:dyDescent="0.2">
      <c r="A431" s="5" t="s">
        <v>827</v>
      </c>
      <c r="B431" s="5" t="s">
        <v>1095</v>
      </c>
      <c r="C431" s="1">
        <v>0.67</v>
      </c>
    </row>
    <row r="432" spans="1:3" x14ac:dyDescent="0.2">
      <c r="A432" s="5" t="s">
        <v>828</v>
      </c>
      <c r="B432" s="5" t="s">
        <v>829</v>
      </c>
      <c r="C432" s="1">
        <v>0.67</v>
      </c>
    </row>
    <row r="433" spans="1:3" x14ac:dyDescent="0.2">
      <c r="A433" s="5" t="s">
        <v>830</v>
      </c>
      <c r="B433" s="5" t="s">
        <v>831</v>
      </c>
      <c r="C433" s="1">
        <v>0.67</v>
      </c>
    </row>
    <row r="434" spans="1:3" x14ac:dyDescent="0.2">
      <c r="A434" s="5" t="s">
        <v>832</v>
      </c>
      <c r="B434" s="5" t="s">
        <v>833</v>
      </c>
      <c r="C434" s="1">
        <v>0.67</v>
      </c>
    </row>
    <row r="435" spans="1:3" x14ac:dyDescent="0.2">
      <c r="A435" s="5" t="s">
        <v>834</v>
      </c>
      <c r="B435" s="5" t="s">
        <v>1096</v>
      </c>
      <c r="C435" s="1">
        <v>0.67</v>
      </c>
    </row>
    <row r="436" spans="1:3" x14ac:dyDescent="0.2">
      <c r="A436" s="5" t="s">
        <v>835</v>
      </c>
      <c r="B436" s="5" t="s">
        <v>1097</v>
      </c>
      <c r="C436" s="1">
        <v>0.67</v>
      </c>
    </row>
    <row r="437" spans="1:3" x14ac:dyDescent="0.2">
      <c r="A437" s="5" t="s">
        <v>836</v>
      </c>
      <c r="B437" s="5" t="s">
        <v>837</v>
      </c>
      <c r="C437" s="1">
        <v>0.67</v>
      </c>
    </row>
    <row r="438" spans="1:3" x14ac:dyDescent="0.2">
      <c r="A438" s="5" t="s">
        <v>838</v>
      </c>
      <c r="B438" s="5" t="s">
        <v>1098</v>
      </c>
      <c r="C438" s="1">
        <v>0.67</v>
      </c>
    </row>
    <row r="439" spans="1:3" x14ac:dyDescent="0.2">
      <c r="A439" s="5" t="s">
        <v>839</v>
      </c>
      <c r="B439" s="5" t="s">
        <v>1099</v>
      </c>
      <c r="C439" s="1">
        <v>0.67</v>
      </c>
    </row>
    <row r="440" spans="1:3" x14ac:dyDescent="0.2">
      <c r="A440" s="5" t="s">
        <v>840</v>
      </c>
      <c r="B440" s="5" t="s">
        <v>1100</v>
      </c>
      <c r="C440" s="1">
        <v>0.78</v>
      </c>
    </row>
    <row r="441" spans="1:3" x14ac:dyDescent="0.2">
      <c r="A441" s="5" t="s">
        <v>841</v>
      </c>
      <c r="B441" s="5" t="s">
        <v>842</v>
      </c>
      <c r="C441" s="1">
        <v>0.78</v>
      </c>
    </row>
    <row r="442" spans="1:3" x14ac:dyDescent="0.2">
      <c r="A442" s="5" t="s">
        <v>843</v>
      </c>
      <c r="B442" s="5" t="s">
        <v>1101</v>
      </c>
      <c r="C442" s="1">
        <v>0.78</v>
      </c>
    </row>
    <row r="443" spans="1:3" x14ac:dyDescent="0.2">
      <c r="A443" s="5" t="s">
        <v>844</v>
      </c>
      <c r="B443" s="5" t="s">
        <v>1102</v>
      </c>
      <c r="C443" s="1">
        <v>0.78</v>
      </c>
    </row>
    <row r="444" spans="1:3" x14ac:dyDescent="0.2">
      <c r="A444" s="5" t="s">
        <v>845</v>
      </c>
      <c r="B444" s="5" t="s">
        <v>846</v>
      </c>
      <c r="C444" s="1">
        <v>0.78</v>
      </c>
    </row>
    <row r="445" spans="1:3" x14ac:dyDescent="0.2">
      <c r="A445" s="5" t="s">
        <v>847</v>
      </c>
      <c r="B445" s="5" t="s">
        <v>1103</v>
      </c>
      <c r="C445" s="1">
        <v>0.78</v>
      </c>
    </row>
    <row r="446" spans="1:3" x14ac:dyDescent="0.2">
      <c r="A446" s="5" t="s">
        <v>848</v>
      </c>
      <c r="B446" s="5" t="s">
        <v>1104</v>
      </c>
      <c r="C446" s="1">
        <v>0.78</v>
      </c>
    </row>
    <row r="447" spans="1:3" x14ac:dyDescent="0.2">
      <c r="A447" s="5" t="s">
        <v>849</v>
      </c>
      <c r="B447" s="5" t="s">
        <v>850</v>
      </c>
      <c r="C447" s="1">
        <v>0.78</v>
      </c>
    </row>
    <row r="448" spans="1:3" x14ac:dyDescent="0.2">
      <c r="A448" s="5" t="s">
        <v>851</v>
      </c>
      <c r="B448" s="5" t="s">
        <v>852</v>
      </c>
      <c r="C448" s="1">
        <v>0.78</v>
      </c>
    </row>
    <row r="449" spans="1:3" x14ac:dyDescent="0.2">
      <c r="A449" s="5" t="s">
        <v>853</v>
      </c>
      <c r="B449" s="5" t="s">
        <v>854</v>
      </c>
      <c r="C449" s="1">
        <v>0.78</v>
      </c>
    </row>
    <row r="450" spans="1:3" x14ac:dyDescent="0.2">
      <c r="A450" s="5" t="s">
        <v>855</v>
      </c>
      <c r="B450" s="5" t="s">
        <v>856</v>
      </c>
      <c r="C450" s="1">
        <v>0.78</v>
      </c>
    </row>
    <row r="451" spans="1:3" x14ac:dyDescent="0.2">
      <c r="A451" s="5" t="s">
        <v>857</v>
      </c>
      <c r="B451" s="5" t="s">
        <v>858</v>
      </c>
      <c r="C451" s="1">
        <v>0.78</v>
      </c>
    </row>
    <row r="452" spans="1:3" x14ac:dyDescent="0.2">
      <c r="A452" s="5" t="s">
        <v>859</v>
      </c>
      <c r="B452" s="5" t="s">
        <v>1105</v>
      </c>
      <c r="C452" s="1">
        <v>0.78</v>
      </c>
    </row>
    <row r="453" spans="1:3" x14ac:dyDescent="0.2">
      <c r="A453" s="5" t="s">
        <v>860</v>
      </c>
      <c r="B453" s="5" t="s">
        <v>1106</v>
      </c>
      <c r="C453" s="1">
        <v>0.78</v>
      </c>
    </row>
    <row r="454" spans="1:3" x14ac:dyDescent="0.2">
      <c r="A454" s="5" t="s">
        <v>861</v>
      </c>
      <c r="B454" s="5" t="s">
        <v>862</v>
      </c>
      <c r="C454" s="1">
        <v>0.78</v>
      </c>
    </row>
    <row r="455" spans="1:3" x14ac:dyDescent="0.2">
      <c r="A455" s="5" t="s">
        <v>863</v>
      </c>
      <c r="B455" s="5" t="s">
        <v>1107</v>
      </c>
      <c r="C455" s="1">
        <v>0.78</v>
      </c>
    </row>
    <row r="456" spans="1:3" x14ac:dyDescent="0.2">
      <c r="A456" s="5" t="s">
        <v>864</v>
      </c>
      <c r="B456" s="5" t="s">
        <v>1108</v>
      </c>
      <c r="C456" s="1">
        <v>0.78</v>
      </c>
    </row>
    <row r="457" spans="1:3" x14ac:dyDescent="0.2">
      <c r="A457" s="5" t="s">
        <v>865</v>
      </c>
      <c r="B457" s="5" t="s">
        <v>1109</v>
      </c>
      <c r="C457" s="1">
        <v>0.78</v>
      </c>
    </row>
    <row r="458" spans="1:3" x14ac:dyDescent="0.2">
      <c r="A458" s="5" t="s">
        <v>866</v>
      </c>
      <c r="B458" s="5" t="s">
        <v>867</v>
      </c>
      <c r="C458" s="1">
        <v>0.86</v>
      </c>
    </row>
    <row r="459" spans="1:3" x14ac:dyDescent="0.2">
      <c r="A459" s="5" t="s">
        <v>868</v>
      </c>
      <c r="B459" s="5" t="s">
        <v>1110</v>
      </c>
      <c r="C459" s="1">
        <v>0.86</v>
      </c>
    </row>
    <row r="460" spans="1:3" x14ac:dyDescent="0.2">
      <c r="A460" s="5" t="s">
        <v>869</v>
      </c>
      <c r="B460" s="5" t="s">
        <v>1111</v>
      </c>
      <c r="C460" s="1">
        <v>0.86</v>
      </c>
    </row>
    <row r="461" spans="1:3" x14ac:dyDescent="0.2">
      <c r="A461" s="5" t="s">
        <v>870</v>
      </c>
      <c r="B461" s="5" t="s">
        <v>871</v>
      </c>
      <c r="C461" s="1">
        <v>0.86</v>
      </c>
    </row>
    <row r="462" spans="1:3" x14ac:dyDescent="0.2">
      <c r="A462" s="5" t="s">
        <v>872</v>
      </c>
      <c r="B462" s="5" t="s">
        <v>1112</v>
      </c>
      <c r="C462" s="1">
        <v>0.78</v>
      </c>
    </row>
    <row r="463" spans="1:3" x14ac:dyDescent="0.2">
      <c r="A463" s="5" t="s">
        <v>873</v>
      </c>
      <c r="B463" s="5" t="s">
        <v>1113</v>
      </c>
      <c r="C463" s="1">
        <v>0.78</v>
      </c>
    </row>
    <row r="464" spans="1:3" x14ac:dyDescent="0.2">
      <c r="A464" s="5" t="s">
        <v>874</v>
      </c>
      <c r="B464" s="5" t="s">
        <v>1114</v>
      </c>
      <c r="C464" s="1">
        <v>0.78</v>
      </c>
    </row>
    <row r="465" spans="1:3" x14ac:dyDescent="0.2">
      <c r="A465" s="5" t="s">
        <v>875</v>
      </c>
      <c r="B465" s="5" t="s">
        <v>876</v>
      </c>
      <c r="C465" s="1">
        <v>0.78</v>
      </c>
    </row>
    <row r="466" spans="1:3" x14ac:dyDescent="0.2">
      <c r="A466" s="5" t="s">
        <v>877</v>
      </c>
      <c r="B466" s="5" t="s">
        <v>878</v>
      </c>
      <c r="C466" s="1">
        <v>0.78</v>
      </c>
    </row>
    <row r="467" spans="1:3" x14ac:dyDescent="0.2">
      <c r="A467" s="5" t="s">
        <v>879</v>
      </c>
      <c r="B467" s="5" t="s">
        <v>1115</v>
      </c>
      <c r="C467" s="1">
        <v>0.78</v>
      </c>
    </row>
    <row r="468" spans="1:3" x14ac:dyDescent="0.2">
      <c r="A468" s="5" t="s">
        <v>880</v>
      </c>
      <c r="B468" s="5" t="s">
        <v>1116</v>
      </c>
      <c r="C468" s="1">
        <v>0.78</v>
      </c>
    </row>
    <row r="469" spans="1:3" x14ac:dyDescent="0.2">
      <c r="A469" s="5" t="s">
        <v>881</v>
      </c>
      <c r="B469" s="5" t="s">
        <v>882</v>
      </c>
      <c r="C469" s="1">
        <v>0.78</v>
      </c>
    </row>
    <row r="470" spans="1:3" x14ac:dyDescent="0.2">
      <c r="A470" s="5" t="s">
        <v>883</v>
      </c>
      <c r="B470" s="5" t="s">
        <v>884</v>
      </c>
      <c r="C470" s="1">
        <v>0.78</v>
      </c>
    </row>
    <row r="471" spans="1:3" x14ac:dyDescent="0.2">
      <c r="A471" s="5" t="s">
        <v>885</v>
      </c>
      <c r="B471" s="5" t="s">
        <v>1117</v>
      </c>
      <c r="C471" s="1">
        <v>0.78</v>
      </c>
    </row>
    <row r="472" spans="1:3" x14ac:dyDescent="0.2">
      <c r="A472" s="5" t="s">
        <v>886</v>
      </c>
      <c r="B472" s="5" t="s">
        <v>887</v>
      </c>
      <c r="C472" s="1">
        <v>0.78</v>
      </c>
    </row>
    <row r="473" spans="1:3" x14ac:dyDescent="0.2">
      <c r="A473" s="5" t="s">
        <v>888</v>
      </c>
      <c r="B473" s="5" t="s">
        <v>889</v>
      </c>
      <c r="C473" s="1">
        <v>0.78</v>
      </c>
    </row>
    <row r="474" spans="1:3" x14ac:dyDescent="0.2">
      <c r="A474" s="5" t="s">
        <v>890</v>
      </c>
      <c r="B474" s="5" t="s">
        <v>1118</v>
      </c>
      <c r="C474" s="1">
        <v>0.78</v>
      </c>
    </row>
    <row r="475" spans="1:3" x14ac:dyDescent="0.2">
      <c r="A475" s="5" t="s">
        <v>891</v>
      </c>
      <c r="B475" s="5" t="s">
        <v>892</v>
      </c>
      <c r="C475" s="1">
        <v>0.78</v>
      </c>
    </row>
    <row r="476" spans="1:3" x14ac:dyDescent="0.2">
      <c r="A476" s="5" t="s">
        <v>893</v>
      </c>
      <c r="B476" s="5" t="s">
        <v>1119</v>
      </c>
      <c r="C476" s="1">
        <v>0.78</v>
      </c>
    </row>
    <row r="477" spans="1:3" x14ac:dyDescent="0.2">
      <c r="A477" s="5" t="s">
        <v>894</v>
      </c>
      <c r="B477" s="5" t="s">
        <v>1120</v>
      </c>
      <c r="C477" s="1">
        <v>0.78</v>
      </c>
    </row>
    <row r="478" spans="1:3" x14ac:dyDescent="0.2">
      <c r="A478" s="5" t="s">
        <v>895</v>
      </c>
      <c r="B478" s="5" t="s">
        <v>896</v>
      </c>
      <c r="C478" s="1">
        <v>0.78</v>
      </c>
    </row>
    <row r="479" spans="1:3" x14ac:dyDescent="0.2">
      <c r="A479" s="5" t="s">
        <v>897</v>
      </c>
      <c r="B479" s="5" t="s">
        <v>1121</v>
      </c>
      <c r="C479" s="1">
        <v>0.78</v>
      </c>
    </row>
    <row r="480" spans="1:3" x14ac:dyDescent="0.2">
      <c r="A480" s="5" t="s">
        <v>898</v>
      </c>
      <c r="B480" s="5" t="s">
        <v>899</v>
      </c>
      <c r="C480" s="1">
        <v>0.78</v>
      </c>
    </row>
    <row r="481" spans="1:3" x14ac:dyDescent="0.2">
      <c r="A481" s="5" t="s">
        <v>900</v>
      </c>
      <c r="B481" s="5" t="s">
        <v>901</v>
      </c>
      <c r="C481" s="1">
        <v>0.67</v>
      </c>
    </row>
    <row r="482" spans="1:3" x14ac:dyDescent="0.2">
      <c r="A482" s="5" t="s">
        <v>902</v>
      </c>
      <c r="B482" s="5" t="s">
        <v>903</v>
      </c>
      <c r="C482" s="1">
        <v>0.67</v>
      </c>
    </row>
    <row r="483" spans="1:3" x14ac:dyDescent="0.2">
      <c r="A483" s="5" t="s">
        <v>904</v>
      </c>
      <c r="B483" s="5" t="s">
        <v>905</v>
      </c>
      <c r="C483" s="1">
        <v>0.67</v>
      </c>
    </row>
    <row r="484" spans="1:3" x14ac:dyDescent="0.2">
      <c r="A484" s="5" t="s">
        <v>906</v>
      </c>
      <c r="B484" s="5" t="s">
        <v>907</v>
      </c>
      <c r="C484" s="1">
        <v>0.67</v>
      </c>
    </row>
    <row r="485" spans="1:3" x14ac:dyDescent="0.2">
      <c r="A485" s="5" t="s">
        <v>908</v>
      </c>
      <c r="B485" s="5" t="s">
        <v>909</v>
      </c>
      <c r="C485" s="1">
        <v>0.67</v>
      </c>
    </row>
    <row r="486" spans="1:3" x14ac:dyDescent="0.2">
      <c r="A486" s="5" t="s">
        <v>910</v>
      </c>
      <c r="B486" s="5" t="s">
        <v>911</v>
      </c>
      <c r="C486" s="1">
        <v>0.67</v>
      </c>
    </row>
    <row r="487" spans="1:3" x14ac:dyDescent="0.2">
      <c r="A487" s="5" t="s">
        <v>912</v>
      </c>
      <c r="B487" s="5" t="s">
        <v>913</v>
      </c>
      <c r="C487" s="1">
        <v>0.67</v>
      </c>
    </row>
    <row r="488" spans="1:3" x14ac:dyDescent="0.2">
      <c r="A488" s="5" t="s">
        <v>914</v>
      </c>
      <c r="B488" s="5" t="s">
        <v>915</v>
      </c>
      <c r="C488" s="1">
        <v>0.67</v>
      </c>
    </row>
    <row r="489" spans="1:3" x14ac:dyDescent="0.2">
      <c r="A489" s="5" t="s">
        <v>916</v>
      </c>
      <c r="B489" s="5" t="s">
        <v>917</v>
      </c>
      <c r="C489" s="1">
        <v>0.67</v>
      </c>
    </row>
    <row r="490" spans="1:3" x14ac:dyDescent="0.2">
      <c r="A490" s="5" t="s">
        <v>918</v>
      </c>
      <c r="B490" s="5" t="s">
        <v>919</v>
      </c>
      <c r="C490" s="1">
        <v>0.67</v>
      </c>
    </row>
    <row r="491" spans="1:3" x14ac:dyDescent="0.2">
      <c r="A491" s="5" t="s">
        <v>920</v>
      </c>
      <c r="B491" s="5" t="s">
        <v>921</v>
      </c>
      <c r="C491" s="1">
        <v>0.67</v>
      </c>
    </row>
    <row r="492" spans="1:3" x14ac:dyDescent="0.2">
      <c r="A492" s="5" t="s">
        <v>922</v>
      </c>
      <c r="B492" s="5" t="s">
        <v>1122</v>
      </c>
      <c r="C492" s="1">
        <v>0.67</v>
      </c>
    </row>
    <row r="493" spans="1:3" x14ac:dyDescent="0.2">
      <c r="A493" s="5" t="s">
        <v>923</v>
      </c>
      <c r="B493" s="5" t="s">
        <v>1123</v>
      </c>
      <c r="C493" s="1">
        <v>0.67</v>
      </c>
    </row>
    <row r="494" spans="1:3" x14ac:dyDescent="0.2">
      <c r="A494" s="5" t="s">
        <v>924</v>
      </c>
      <c r="B494" s="5" t="s">
        <v>1124</v>
      </c>
      <c r="C494" s="1">
        <v>0.67</v>
      </c>
    </row>
    <row r="495" spans="1:3" x14ac:dyDescent="0.2">
      <c r="A495" s="5" t="s">
        <v>925</v>
      </c>
      <c r="B495" s="5" t="s">
        <v>1125</v>
      </c>
      <c r="C495" s="1">
        <v>0.67</v>
      </c>
    </row>
    <row r="496" spans="1:3" x14ac:dyDescent="0.2">
      <c r="A496" s="5" t="s">
        <v>926</v>
      </c>
      <c r="B496" s="5" t="s">
        <v>1126</v>
      </c>
      <c r="C496" s="1">
        <v>0.67</v>
      </c>
    </row>
    <row r="497" spans="1:3" x14ac:dyDescent="0.2">
      <c r="A497" s="5" t="s">
        <v>927</v>
      </c>
      <c r="B497" s="5" t="s">
        <v>1127</v>
      </c>
      <c r="C497" s="1">
        <v>0.67</v>
      </c>
    </row>
    <row r="498" spans="1:3" x14ac:dyDescent="0.2">
      <c r="A498" s="5" t="s">
        <v>928</v>
      </c>
      <c r="B498" s="5" t="s">
        <v>1128</v>
      </c>
      <c r="C498" s="1">
        <v>0.67</v>
      </c>
    </row>
    <row r="499" spans="1:3" x14ac:dyDescent="0.2">
      <c r="A499" s="5" t="s">
        <v>929</v>
      </c>
      <c r="B499" s="5" t="s">
        <v>930</v>
      </c>
      <c r="C499" s="1">
        <v>0.67</v>
      </c>
    </row>
    <row r="500" spans="1:3" x14ac:dyDescent="0.2">
      <c r="A500" s="5" t="s">
        <v>931</v>
      </c>
      <c r="B500" s="5" t="s">
        <v>932</v>
      </c>
      <c r="C500" s="1">
        <v>0.67</v>
      </c>
    </row>
    <row r="501" spans="1:3" x14ac:dyDescent="0.2">
      <c r="A501" s="5" t="s">
        <v>933</v>
      </c>
      <c r="B501" s="5" t="s">
        <v>934</v>
      </c>
      <c r="C501" s="1">
        <v>0.67</v>
      </c>
    </row>
    <row r="502" spans="1:3" x14ac:dyDescent="0.2">
      <c r="A502" s="5" t="s">
        <v>935</v>
      </c>
      <c r="B502" s="5" t="s">
        <v>936</v>
      </c>
      <c r="C502" s="1">
        <v>0.67</v>
      </c>
    </row>
    <row r="503" spans="1:3" x14ac:dyDescent="0.2">
      <c r="A503" s="5" t="s">
        <v>937</v>
      </c>
      <c r="B503" s="5" t="s">
        <v>938</v>
      </c>
      <c r="C503" s="1">
        <v>0.67</v>
      </c>
    </row>
    <row r="504" spans="1:3" x14ac:dyDescent="0.2">
      <c r="A504" s="5" t="s">
        <v>939</v>
      </c>
      <c r="B504" s="5" t="s">
        <v>1129</v>
      </c>
      <c r="C504" s="1">
        <v>0.67</v>
      </c>
    </row>
    <row r="505" spans="1:3" x14ac:dyDescent="0.2">
      <c r="A505" s="5" t="s">
        <v>940</v>
      </c>
      <c r="B505" s="5" t="s">
        <v>1130</v>
      </c>
      <c r="C505" s="1">
        <v>0.67</v>
      </c>
    </row>
    <row r="506" spans="1:3" x14ac:dyDescent="0.2">
      <c r="A506" s="5" t="s">
        <v>941</v>
      </c>
      <c r="B506" s="5" t="s">
        <v>942</v>
      </c>
      <c r="C506" s="1">
        <v>0.67</v>
      </c>
    </row>
    <row r="507" spans="1:3" x14ac:dyDescent="0.2">
      <c r="A507" s="5" t="s">
        <v>943</v>
      </c>
      <c r="B507" s="5" t="s">
        <v>944</v>
      </c>
      <c r="C507" s="1">
        <v>0.67</v>
      </c>
    </row>
    <row r="508" spans="1:3" x14ac:dyDescent="0.2">
      <c r="A508" s="5" t="s">
        <v>945</v>
      </c>
      <c r="B508" s="5" t="s">
        <v>1131</v>
      </c>
      <c r="C508" s="1">
        <v>0.67</v>
      </c>
    </row>
    <row r="509" spans="1:3" x14ac:dyDescent="0.2">
      <c r="A509" s="5" t="s">
        <v>946</v>
      </c>
      <c r="B509" s="5" t="s">
        <v>1132</v>
      </c>
      <c r="C509" s="1">
        <v>0.67</v>
      </c>
    </row>
    <row r="510" spans="1:3" x14ac:dyDescent="0.2">
      <c r="A510" s="5" t="s">
        <v>947</v>
      </c>
      <c r="B510" s="5" t="s">
        <v>948</v>
      </c>
      <c r="C510" s="1">
        <v>0.67</v>
      </c>
    </row>
    <row r="511" spans="1:3" x14ac:dyDescent="0.2">
      <c r="A511" s="5" t="s">
        <v>949</v>
      </c>
      <c r="B511" s="5" t="s">
        <v>1133</v>
      </c>
      <c r="C511" s="1">
        <v>0.67</v>
      </c>
    </row>
    <row r="512" spans="1:3" x14ac:dyDescent="0.2">
      <c r="A512" s="5" t="s">
        <v>950</v>
      </c>
      <c r="B512" s="5" t="s">
        <v>1134</v>
      </c>
      <c r="C512" s="1">
        <v>0.67</v>
      </c>
    </row>
    <row r="513" spans="1:3" x14ac:dyDescent="0.2">
      <c r="A513" s="5" t="s">
        <v>951</v>
      </c>
      <c r="B513" s="5" t="s">
        <v>952</v>
      </c>
      <c r="C513" s="1">
        <v>0.67</v>
      </c>
    </row>
    <row r="514" spans="1:3" x14ac:dyDescent="0.2">
      <c r="A514" s="5" t="s">
        <v>953</v>
      </c>
      <c r="B514" s="5" t="s">
        <v>954</v>
      </c>
      <c r="C514" s="1">
        <v>0.78</v>
      </c>
    </row>
    <row r="515" spans="1:3" x14ac:dyDescent="0.2">
      <c r="A515" s="5" t="s">
        <v>955</v>
      </c>
      <c r="B515" s="5" t="s">
        <v>956</v>
      </c>
      <c r="C515" s="1">
        <v>0.78</v>
      </c>
    </row>
    <row r="516" spans="1:3" x14ac:dyDescent="0.2">
      <c r="A516" s="5" t="s">
        <v>957</v>
      </c>
      <c r="B516" s="5" t="s">
        <v>958</v>
      </c>
      <c r="C516" s="1">
        <v>0.78</v>
      </c>
    </row>
    <row r="517" spans="1:3" x14ac:dyDescent="0.2">
      <c r="A517" s="5" t="s">
        <v>959</v>
      </c>
      <c r="B517" s="5" t="s">
        <v>960</v>
      </c>
      <c r="C517" s="1">
        <v>0.78</v>
      </c>
    </row>
    <row r="518" spans="1:3" x14ac:dyDescent="0.2">
      <c r="A518" s="5" t="s">
        <v>961</v>
      </c>
      <c r="B518" s="5" t="s">
        <v>962</v>
      </c>
      <c r="C518" s="1">
        <v>0.78</v>
      </c>
    </row>
    <row r="519" spans="1:3" x14ac:dyDescent="0.2">
      <c r="A519" s="5" t="s">
        <v>963</v>
      </c>
      <c r="B519" s="5" t="s">
        <v>964</v>
      </c>
      <c r="C519" s="1">
        <v>0.78</v>
      </c>
    </row>
    <row r="520" spans="1:3" x14ac:dyDescent="0.2">
      <c r="A520" s="5" t="s">
        <v>965</v>
      </c>
      <c r="B520" s="5" t="s">
        <v>966</v>
      </c>
      <c r="C520" s="1">
        <v>0.78</v>
      </c>
    </row>
    <row r="521" spans="1:3" x14ac:dyDescent="0.2">
      <c r="A521" s="5" t="s">
        <v>967</v>
      </c>
      <c r="B521" s="5" t="s">
        <v>968</v>
      </c>
      <c r="C521" s="1">
        <v>0.78</v>
      </c>
    </row>
    <row r="522" spans="1:3" x14ac:dyDescent="0.2">
      <c r="A522" s="5" t="s">
        <v>969</v>
      </c>
      <c r="B522" s="5" t="s">
        <v>1135</v>
      </c>
      <c r="C522" s="1">
        <v>0.78</v>
      </c>
    </row>
    <row r="523" spans="1:3" x14ac:dyDescent="0.2">
      <c r="A523" s="5" t="s">
        <v>970</v>
      </c>
      <c r="B523" s="5" t="s">
        <v>971</v>
      </c>
      <c r="C523" s="1">
        <v>0.78</v>
      </c>
    </row>
    <row r="524" spans="1:3" x14ac:dyDescent="0.2">
      <c r="A524" s="5" t="s">
        <v>972</v>
      </c>
      <c r="B524" s="5" t="s">
        <v>1136</v>
      </c>
      <c r="C524" s="1">
        <v>0.78</v>
      </c>
    </row>
    <row r="525" spans="1:3" x14ac:dyDescent="0.2">
      <c r="A525" s="5" t="s">
        <v>973</v>
      </c>
      <c r="B525" s="5" t="s">
        <v>974</v>
      </c>
      <c r="C525" s="1">
        <v>0.78</v>
      </c>
    </row>
    <row r="526" spans="1:3" x14ac:dyDescent="0.2">
      <c r="A526" s="5" t="s">
        <v>975</v>
      </c>
      <c r="B526" s="5" t="s">
        <v>976</v>
      </c>
      <c r="C526" s="1">
        <v>0.78</v>
      </c>
    </row>
    <row r="527" spans="1:3" x14ac:dyDescent="0.2">
      <c r="A527" s="5" t="s">
        <v>977</v>
      </c>
      <c r="B527" s="5" t="s">
        <v>978</v>
      </c>
      <c r="C527" s="1">
        <v>0.78</v>
      </c>
    </row>
    <row r="528" spans="1:3" x14ac:dyDescent="0.2">
      <c r="A528" s="5" t="s">
        <v>979</v>
      </c>
      <c r="B528" s="5" t="s">
        <v>1137</v>
      </c>
      <c r="C528" s="1">
        <v>0.78</v>
      </c>
    </row>
    <row r="529" spans="1:3" x14ac:dyDescent="0.2">
      <c r="A529" s="5" t="s">
        <v>980</v>
      </c>
      <c r="B529" s="5" t="s">
        <v>981</v>
      </c>
      <c r="C529" s="1">
        <v>0.78</v>
      </c>
    </row>
    <row r="530" spans="1:3" x14ac:dyDescent="0.2">
      <c r="A530" s="5" t="s">
        <v>982</v>
      </c>
      <c r="B530" s="5" t="s">
        <v>983</v>
      </c>
      <c r="C530" s="1">
        <v>0.78</v>
      </c>
    </row>
    <row r="531" spans="1:3" x14ac:dyDescent="0.2">
      <c r="A531" s="5" t="s">
        <v>984</v>
      </c>
      <c r="B531" s="5" t="s">
        <v>985</v>
      </c>
      <c r="C531" s="1">
        <v>0.78</v>
      </c>
    </row>
    <row r="532" spans="1:3" x14ac:dyDescent="0.2">
      <c r="A532" s="5" t="s">
        <v>986</v>
      </c>
      <c r="B532" s="5" t="s">
        <v>987</v>
      </c>
      <c r="C532" s="1">
        <v>0.78</v>
      </c>
    </row>
    <row r="533" spans="1:3" x14ac:dyDescent="0.2">
      <c r="A533" s="5" t="s">
        <v>988</v>
      </c>
      <c r="B533" s="5" t="s">
        <v>989</v>
      </c>
      <c r="C533" s="1">
        <v>0.78</v>
      </c>
    </row>
    <row r="534" spans="1:3" x14ac:dyDescent="0.2">
      <c r="A534" s="5" t="s">
        <v>990</v>
      </c>
      <c r="B534" s="5" t="s">
        <v>991</v>
      </c>
      <c r="C534" s="1">
        <v>0.78</v>
      </c>
    </row>
    <row r="535" spans="1:3" x14ac:dyDescent="0.2">
      <c r="A535" s="5" t="s">
        <v>992</v>
      </c>
      <c r="B535" s="5" t="s">
        <v>993</v>
      </c>
      <c r="C535" s="1">
        <v>0.78</v>
      </c>
    </row>
    <row r="536" spans="1:3" x14ac:dyDescent="0.2">
      <c r="A536" s="5" t="s">
        <v>994</v>
      </c>
      <c r="B536" s="5" t="s">
        <v>1138</v>
      </c>
      <c r="C536" s="1">
        <v>0.78</v>
      </c>
    </row>
    <row r="537" spans="1:3" x14ac:dyDescent="0.2">
      <c r="A537" s="5" t="s">
        <v>995</v>
      </c>
      <c r="B537" s="5" t="s">
        <v>996</v>
      </c>
      <c r="C537" s="1">
        <v>0.67</v>
      </c>
    </row>
    <row r="538" spans="1:3" x14ac:dyDescent="0.2">
      <c r="A538" s="5" t="s">
        <v>997</v>
      </c>
      <c r="B538" s="5" t="s">
        <v>1139</v>
      </c>
      <c r="C538" s="1">
        <v>0.67</v>
      </c>
    </row>
    <row r="539" spans="1:3" x14ac:dyDescent="0.2">
      <c r="A539" s="5" t="s">
        <v>998</v>
      </c>
      <c r="B539" s="5" t="s">
        <v>999</v>
      </c>
      <c r="C539" s="1">
        <v>0.67</v>
      </c>
    </row>
    <row r="540" spans="1:3" x14ac:dyDescent="0.2">
      <c r="A540" s="5" t="s">
        <v>1000</v>
      </c>
      <c r="B540" s="5" t="s">
        <v>1001</v>
      </c>
      <c r="C540" s="1">
        <v>0.67</v>
      </c>
    </row>
    <row r="541" spans="1:3" x14ac:dyDescent="0.2">
      <c r="A541" s="5" t="s">
        <v>1002</v>
      </c>
      <c r="B541" s="5" t="s">
        <v>1140</v>
      </c>
      <c r="C541" s="1">
        <v>0.67</v>
      </c>
    </row>
    <row r="542" spans="1:3" x14ac:dyDescent="0.2">
      <c r="A542" s="5" t="s">
        <v>1003</v>
      </c>
      <c r="B542" s="5" t="s">
        <v>1141</v>
      </c>
      <c r="C542" s="1">
        <v>0.67</v>
      </c>
    </row>
    <row r="543" spans="1:3" x14ac:dyDescent="0.2">
      <c r="A543" s="5" t="s">
        <v>1004</v>
      </c>
      <c r="B543" s="5" t="s">
        <v>1005</v>
      </c>
      <c r="C543" s="1">
        <v>0.67</v>
      </c>
    </row>
    <row r="544" spans="1:3" x14ac:dyDescent="0.2">
      <c r="A544" s="5" t="s">
        <v>1006</v>
      </c>
      <c r="B544" s="5" t="s">
        <v>1142</v>
      </c>
      <c r="C544" s="1">
        <v>0.67</v>
      </c>
    </row>
    <row r="545" spans="1:3" x14ac:dyDescent="0.2">
      <c r="A545" s="5" t="s">
        <v>1007</v>
      </c>
      <c r="B545" s="5" t="s">
        <v>1143</v>
      </c>
      <c r="C545" s="1">
        <v>0.67</v>
      </c>
    </row>
    <row r="546" spans="1:3" x14ac:dyDescent="0.2">
      <c r="A546" s="5" t="s">
        <v>1008</v>
      </c>
      <c r="B546" s="5" t="s">
        <v>1009</v>
      </c>
      <c r="C546" s="1">
        <v>0.67</v>
      </c>
    </row>
    <row r="547" spans="1:3" x14ac:dyDescent="0.2">
      <c r="A547" s="5" t="s">
        <v>1010</v>
      </c>
      <c r="B547" s="5" t="s">
        <v>1144</v>
      </c>
      <c r="C547" s="1">
        <v>0.67</v>
      </c>
    </row>
    <row r="548" spans="1:3" x14ac:dyDescent="0.2">
      <c r="A548" s="5" t="s">
        <v>1011</v>
      </c>
      <c r="B548" s="5" t="s">
        <v>1012</v>
      </c>
      <c r="C548" s="1">
        <v>0.67</v>
      </c>
    </row>
    <row r="549" spans="1:3" x14ac:dyDescent="0.2">
      <c r="A549" s="5" t="s">
        <v>1013</v>
      </c>
      <c r="B549" s="5" t="s">
        <v>1145</v>
      </c>
      <c r="C549" s="1">
        <v>0.67</v>
      </c>
    </row>
    <row r="550" spans="1:3" x14ac:dyDescent="0.2">
      <c r="A550" s="5" t="s">
        <v>1014</v>
      </c>
      <c r="B550" s="5" t="s">
        <v>1015</v>
      </c>
      <c r="C550" s="1">
        <v>0.67</v>
      </c>
    </row>
    <row r="551" spans="1:3" x14ac:dyDescent="0.2">
      <c r="A551" s="5" t="s">
        <v>1016</v>
      </c>
      <c r="B551" s="5" t="s">
        <v>1146</v>
      </c>
      <c r="C551" s="1">
        <v>0.67</v>
      </c>
    </row>
    <row r="552" spans="1:3" x14ac:dyDescent="0.2">
      <c r="A552" s="5" t="s">
        <v>1017</v>
      </c>
      <c r="B552" s="5" t="s">
        <v>1147</v>
      </c>
      <c r="C552" s="1">
        <v>0.67</v>
      </c>
    </row>
    <row r="553" spans="1:3" x14ac:dyDescent="0.2">
      <c r="A553" s="5" t="s">
        <v>1018</v>
      </c>
      <c r="B553" s="5" t="s">
        <v>1148</v>
      </c>
      <c r="C553" s="1">
        <v>0.67</v>
      </c>
    </row>
    <row r="554" spans="1:3" x14ac:dyDescent="0.2">
      <c r="A554" s="5" t="s">
        <v>1019</v>
      </c>
      <c r="B554" s="5" t="s">
        <v>1149</v>
      </c>
      <c r="C554" s="1">
        <v>0.67</v>
      </c>
    </row>
    <row r="555" spans="1:3" x14ac:dyDescent="0.2">
      <c r="A555" s="5" t="s">
        <v>1020</v>
      </c>
      <c r="B555" s="5" t="s">
        <v>1150</v>
      </c>
      <c r="C555" s="1">
        <v>0.67</v>
      </c>
    </row>
    <row r="556" spans="1:3" x14ac:dyDescent="0.2">
      <c r="A556" s="5" t="s">
        <v>1021</v>
      </c>
      <c r="B556" s="5" t="s">
        <v>1151</v>
      </c>
      <c r="C556" s="1">
        <v>0.67</v>
      </c>
    </row>
    <row r="557" spans="1:3" x14ac:dyDescent="0.2">
      <c r="A557" s="5" t="s">
        <v>1022</v>
      </c>
      <c r="B557" s="5" t="s">
        <v>1152</v>
      </c>
      <c r="C557" s="1">
        <v>0.67</v>
      </c>
    </row>
    <row r="558" spans="1:3" x14ac:dyDescent="0.2">
      <c r="A558" s="5" t="s">
        <v>1023</v>
      </c>
      <c r="B558" s="5" t="s">
        <v>1024</v>
      </c>
      <c r="C558" s="1">
        <v>0.67</v>
      </c>
    </row>
    <row r="559" spans="1:3" x14ac:dyDescent="0.2">
      <c r="A559" s="5" t="s">
        <v>1025</v>
      </c>
      <c r="B559" s="5" t="s">
        <v>1026</v>
      </c>
      <c r="C559" s="1">
        <v>0.67</v>
      </c>
    </row>
    <row r="560" spans="1:3" x14ac:dyDescent="0.2">
      <c r="A560" s="5" t="s">
        <v>1027</v>
      </c>
      <c r="B560" s="5" t="s">
        <v>1028</v>
      </c>
      <c r="C560" s="1">
        <v>0.67</v>
      </c>
    </row>
    <row r="561" spans="1:3" x14ac:dyDescent="0.2">
      <c r="A561" s="5" t="s">
        <v>1029</v>
      </c>
      <c r="B561" s="5" t="s">
        <v>1030</v>
      </c>
      <c r="C561" s="1">
        <v>0.67</v>
      </c>
    </row>
    <row r="562" spans="1:3" x14ac:dyDescent="0.2">
      <c r="A562" s="5" t="s">
        <v>1031</v>
      </c>
      <c r="B562" s="5" t="s">
        <v>1032</v>
      </c>
      <c r="C562" s="1">
        <v>0.67</v>
      </c>
    </row>
    <row r="563" spans="1:3" x14ac:dyDescent="0.2">
      <c r="A563" s="5" t="s">
        <v>1033</v>
      </c>
      <c r="B563" s="5" t="s">
        <v>1034</v>
      </c>
      <c r="C563" s="1">
        <v>0.67</v>
      </c>
    </row>
    <row r="564" spans="1:3" x14ac:dyDescent="0.2">
      <c r="A564" s="5" t="s">
        <v>1035</v>
      </c>
      <c r="B564" s="5" t="s">
        <v>1036</v>
      </c>
      <c r="C564" s="1">
        <v>0.67</v>
      </c>
    </row>
    <row r="565" spans="1:3" x14ac:dyDescent="0.2">
      <c r="A565" s="5" t="s">
        <v>1037</v>
      </c>
      <c r="B565" s="5" t="s">
        <v>1038</v>
      </c>
      <c r="C565" s="1">
        <v>0.67</v>
      </c>
    </row>
    <row r="566" spans="1:3" x14ac:dyDescent="0.2">
      <c r="A566" s="5" t="s">
        <v>1039</v>
      </c>
      <c r="B566" s="5" t="s">
        <v>1040</v>
      </c>
      <c r="C566" s="1">
        <v>0.67</v>
      </c>
    </row>
    <row r="567" spans="1:3" x14ac:dyDescent="0.2">
      <c r="A567" s="5" t="s">
        <v>1041</v>
      </c>
      <c r="B567" s="5" t="s">
        <v>1042</v>
      </c>
      <c r="C567" s="1">
        <v>0.67</v>
      </c>
    </row>
    <row r="568" spans="1:3" x14ac:dyDescent="0.2">
      <c r="A568" s="5" t="s">
        <v>1043</v>
      </c>
      <c r="B568" s="5" t="s">
        <v>1153</v>
      </c>
      <c r="C568" s="1">
        <v>0.67</v>
      </c>
    </row>
    <row r="569" spans="1:3" x14ac:dyDescent="0.2">
      <c r="A569" s="5" t="s">
        <v>1044</v>
      </c>
      <c r="B569" s="5" t="s">
        <v>1045</v>
      </c>
      <c r="C569" s="1">
        <v>0.67</v>
      </c>
    </row>
    <row r="570" spans="1:3" x14ac:dyDescent="0.2">
      <c r="A570" s="5" t="s">
        <v>1046</v>
      </c>
      <c r="B570" s="5" t="s">
        <v>1154</v>
      </c>
      <c r="C570" s="1">
        <v>0.67</v>
      </c>
    </row>
  </sheetData>
  <sheetProtection sheet="1" objects="1" scenarios="1" selectLockedCells="1" autoFilter="0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CONTRIBUTO SEZ A</vt:lpstr>
      <vt:lpstr>ATECO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Molise</dc:creator>
  <cp:lastModifiedBy>Regione Molise</cp:lastModifiedBy>
  <dcterms:created xsi:type="dcterms:W3CDTF">2020-05-05T10:44:46Z</dcterms:created>
  <dcterms:modified xsi:type="dcterms:W3CDTF">2021-01-18T11:22:08Z</dcterms:modified>
</cp:coreProperties>
</file>